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315" windowWidth="15450" windowHeight="11685"/>
  </bookViews>
  <sheets>
    <sheet name="Formulier" sheetId="1" r:id="rId1"/>
    <sheet name="Rapport" sheetId="2" state="hidden" r:id="rId2"/>
  </sheets>
  <externalReferences>
    <externalReference r:id="rId3"/>
    <externalReference r:id="rId4"/>
  </externalReferences>
  <definedNames>
    <definedName name="AanleverfreqHeader">[1]Rapportage!#REF!</definedName>
    <definedName name="Aanleverfrequentie">[1]Rapportage!#REF!</definedName>
    <definedName name="AanleverfreqX">[1]Rapportage!#REF!</definedName>
    <definedName name="Aanmaakdatum">Rapport!$D$2:$D$2</definedName>
    <definedName name="_xlnm.Print_Area" localSheetId="0">Formulier!$A:$F</definedName>
    <definedName name="AGBAZR">Rapport!#REF!</definedName>
    <definedName name="AGBHuisnummer">Rapport!#REF!</definedName>
    <definedName name="AGBHuisnummertoevoeging">Rapport!#REF!</definedName>
    <definedName name="AGBNaam">Rapport!#REF!</definedName>
    <definedName name="AGBPlaats">Rapport!#REF!</definedName>
    <definedName name="AGBPostcode">Rapport!#REF!</definedName>
    <definedName name="AGBStraat">Rapport!#REF!</definedName>
    <definedName name="AGBZKT">Rapport!#REF!</definedName>
    <definedName name="CAKCode">Rapport!$D$4:$D$4</definedName>
    <definedName name="CAKHuisnummer">Rapport!#REF!</definedName>
    <definedName name="CAKHuisnummertoevoeging">Rapport!#REF!</definedName>
    <definedName name="CAKNaam">Rapport!#REF!</definedName>
    <definedName name="CAKPlaats">Rapport!#REF!</definedName>
    <definedName name="CAKPostcode">Rapport!#REF!</definedName>
    <definedName name="CAKStraat">Rapport!#REF!</definedName>
    <definedName name="CAKZKT">Rapport!#REF!</definedName>
    <definedName name="DatumWijziging">Rapport!#REF!</definedName>
    <definedName name="FixedHeader">Rapport!$C$1:$D$5</definedName>
    <definedName name="KA">Formulier!$A$3</definedName>
    <definedName name="KVKNaam">Rapport!#REF!</definedName>
    <definedName name="KVKNummer">Rapport!#REF!</definedName>
    <definedName name="NZa_tabel">Rapport!$F$4:$G$258</definedName>
    <definedName name="NZACode">Rapport!$C$4:$C$4</definedName>
    <definedName name="NZANaam">Rapport!#REF!</definedName>
    <definedName name="Rapportageregel">Rapport!$C$4:$D$4</definedName>
    <definedName name="Rapporttitel">Rapport!$C$1:$C$1</definedName>
    <definedName name="REGIO_PLAATS_ZOKA">[2]Zoekhulp!$C$2:$G$2405</definedName>
    <definedName name="Sector">Rapport!#REF!</definedName>
  </definedNames>
  <calcPr calcId="145621"/>
  <pivotCaches>
    <pivotCache cacheId="35" r:id="rId5"/>
  </pivotCaches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3" i="1"/>
  <c r="B20" i="1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6" i="2"/>
  <c r="H54" i="1" l="1"/>
  <c r="H52" i="1" l="1"/>
  <c r="H50" i="1"/>
  <c r="H48" i="1"/>
  <c r="H46" i="1"/>
  <c r="H44" i="1"/>
  <c r="H42" i="1"/>
  <c r="H38" i="1"/>
  <c r="H36" i="1"/>
  <c r="H34" i="1"/>
  <c r="H32" i="1"/>
  <c r="H30" i="1"/>
  <c r="H26" i="1"/>
  <c r="H24" i="1"/>
  <c r="H22" i="1"/>
  <c r="H20" i="1"/>
  <c r="H55" i="1" s="1"/>
  <c r="H14" i="1"/>
  <c r="H18" i="1"/>
</calcChain>
</file>

<file path=xl/sharedStrings.xml><?xml version="1.0" encoding="utf-8"?>
<sst xmlns="http://schemas.openxmlformats.org/spreadsheetml/2006/main" count="905" uniqueCount="316">
  <si>
    <t>Zorgaanbieder</t>
  </si>
  <si>
    <t>Naam</t>
  </si>
  <si>
    <t>Naam cliënt</t>
  </si>
  <si>
    <t>H325</t>
  </si>
  <si>
    <t>H334</t>
  </si>
  <si>
    <t>H333</t>
  </si>
  <si>
    <t>Geboortedatum (dd-mm-jjjj)</t>
  </si>
  <si>
    <t>Client</t>
  </si>
  <si>
    <t>NZa-code</t>
  </si>
  <si>
    <t>Verwacht aantal uren (per week)</t>
  </si>
  <si>
    <t>Welke behandeling wordt kortdurend geleverd?</t>
  </si>
  <si>
    <t>Criteria voor het aanvragen van kortdurende behandeling (zie Voorschrift Toewijzing 4.8.3.):</t>
  </si>
  <si>
    <t>H329</t>
  </si>
  <si>
    <t>H330</t>
  </si>
  <si>
    <t>H331</t>
  </si>
  <si>
    <t>H332</t>
  </si>
  <si>
    <t>cat.</t>
  </si>
  <si>
    <t>nr.</t>
  </si>
  <si>
    <t xml:space="preserve">    financieel kader voor de aanvraag; </t>
  </si>
  <si>
    <t>AGB-code zorgaanbieder (indien bekend)</t>
  </si>
  <si>
    <t>Verwachte einddatum van deze behandelingsaanvraag (dd-mm-jjjj)</t>
  </si>
  <si>
    <t>Behandeling paramedisch</t>
  </si>
  <si>
    <t>Behandeling gedragswetenschapper</t>
  </si>
  <si>
    <t>Behandeling ZG visueel</t>
  </si>
  <si>
    <t>Behandeling ZG auditief</t>
  </si>
  <si>
    <t>Let op: nog niet alle noodzakelijke velden zijn gevuld</t>
  </si>
  <si>
    <t>H335</t>
  </si>
  <si>
    <t>H336</t>
  </si>
  <si>
    <t>FORMULIER AANVRAAG KORTDURENDE BEHANDELING 2017</t>
  </si>
  <si>
    <t xml:space="preserve">   * voor het aanvragen van kortdurende behandeling is een
     onderbouwing nodig </t>
  </si>
  <si>
    <r>
      <t>o</t>
    </r>
    <r>
      <rPr>
        <sz val="7"/>
        <rFont val="Calibri"/>
        <family val="2"/>
        <scheme val="minor"/>
      </rPr>
      <t xml:space="preserve">    </t>
    </r>
    <r>
      <rPr>
        <sz val="10"/>
        <rFont val="Calibri"/>
        <family val="2"/>
        <scheme val="minor"/>
      </rPr>
      <t>de inzet is tijdelijk van aard (3 tot 6 maanden);</t>
    </r>
  </si>
  <si>
    <r>
      <t>o</t>
    </r>
    <r>
      <rPr>
        <sz val="7"/>
        <rFont val="Calibri"/>
        <family val="2"/>
        <scheme val="minor"/>
      </rPr>
      <t xml:space="preserve">    </t>
    </r>
    <r>
      <rPr>
        <sz val="10"/>
        <rFont val="Calibri"/>
        <family val="2"/>
        <scheme val="minor"/>
      </rPr>
      <t>de aanvraag gaat uitdrukkelijk over Wlz-behandeling en niet ‘behandeling op de achtergrond’;</t>
    </r>
  </si>
  <si>
    <r>
      <t>o</t>
    </r>
    <r>
      <rPr>
        <sz val="7"/>
        <rFont val="Calibri"/>
        <family val="2"/>
        <scheme val="minor"/>
      </rPr>
      <t xml:space="preserve">    </t>
    </r>
    <r>
      <rPr>
        <sz val="10"/>
        <rFont val="Calibri"/>
        <family val="2"/>
        <scheme val="minor"/>
      </rPr>
      <t>er is een onderbouwing van de huisarts of behandelaar uit het MDO aanwezig;</t>
    </r>
  </si>
  <si>
    <r>
      <t>o</t>
    </r>
    <r>
      <rPr>
        <sz val="7"/>
        <rFont val="Calibri"/>
        <family val="2"/>
        <scheme val="minor"/>
      </rPr>
      <t xml:space="preserve">    </t>
    </r>
    <r>
      <rPr>
        <sz val="10"/>
        <rFont val="Calibri"/>
        <family val="2"/>
        <scheme val="minor"/>
      </rPr>
      <t>de aanvraag geeft duidelijkheid over de inhoud van de in te zetten behandeling;</t>
    </r>
  </si>
  <si>
    <r>
      <t>o</t>
    </r>
    <r>
      <rPr>
        <sz val="7"/>
        <rFont val="Calibri"/>
        <family val="2"/>
        <scheme val="minor"/>
      </rPr>
      <t xml:space="preserve">    </t>
    </r>
    <r>
      <rPr>
        <sz val="10"/>
        <rFont val="Calibri"/>
        <family val="2"/>
        <scheme val="minor"/>
      </rPr>
      <t>de aanvraag bevat de duur en de te verwachten hoeveelheid uren;</t>
    </r>
  </si>
  <si>
    <r>
      <t>o</t>
    </r>
    <r>
      <rPr>
        <sz val="7"/>
        <rFont val="Calibri"/>
        <family val="2"/>
        <scheme val="minor"/>
      </rPr>
      <t xml:space="preserve">    </t>
    </r>
    <r>
      <rPr>
        <sz val="10"/>
        <rFont val="Calibri"/>
        <family val="2"/>
        <scheme val="minor"/>
      </rPr>
      <t>Het verschil (financiële waarde) tussen een VPT met behandeling en een VPT zonder behandeling voor een bepaald zorgprofiel geldt als</t>
    </r>
  </si>
  <si>
    <t xml:space="preserve">Wat is het doel of zijn de doelen van de in te zetten behandeling
</t>
  </si>
  <si>
    <t>klantadvieslz@vgz.nl</t>
  </si>
  <si>
    <t xml:space="preserve">Heeft u nog vragen, neem dan contact op met afdeling Klantadvies via telefoonnummer 088 - 131 1660 of mail naar </t>
  </si>
  <si>
    <t>CAK-code</t>
  </si>
  <si>
    <t>Contactpersoon telefoonnummer</t>
  </si>
  <si>
    <t>Contactpersoon e-mailadres</t>
  </si>
  <si>
    <t>Contactpersoon naam</t>
  </si>
  <si>
    <t>Welke zorgaanbieder levert de ZZP/VPT exclusief behandeling</t>
  </si>
  <si>
    <t>Betreft het een eerste aanvraag of verlengingsaanvraag</t>
  </si>
  <si>
    <t>Begindatum van deze behandelingsaanvraag (dd-mm-jjjj)</t>
  </si>
  <si>
    <t>Is er een schriftelijk onderbouwing van de huisarts of behandelaar
 uit het Multi Disciplinair Overleg (MDO) aanwezig* (Ja/Nee)</t>
  </si>
  <si>
    <r>
      <t xml:space="preserve">Korte beschrijving van de vorm van de in te zetten behandeling
</t>
    </r>
    <r>
      <rPr>
        <sz val="8"/>
        <color theme="4"/>
        <rFont val="Calibri"/>
        <family val="2"/>
        <scheme val="minor"/>
      </rPr>
      <t>Bijvoorbeeld: consultatie door AVG arts/SOG, bepaalde vormen van diagnostiek, werken aan behandeldoelen
Medische gegevens zijn niet nodig</t>
    </r>
  </si>
  <si>
    <t/>
  </si>
  <si>
    <t>3002620</t>
  </si>
  <si>
    <t>3002564</t>
  </si>
  <si>
    <t>3002574</t>
  </si>
  <si>
    <t>3002592</t>
  </si>
  <si>
    <t>3002603</t>
  </si>
  <si>
    <t>3002589</t>
  </si>
  <si>
    <t>3002563</t>
  </si>
  <si>
    <t>3002462</t>
  </si>
  <si>
    <t>3002461</t>
  </si>
  <si>
    <t>3002476</t>
  </si>
  <si>
    <t>3002621</t>
  </si>
  <si>
    <t>3002427</t>
  </si>
  <si>
    <t>3002390</t>
  </si>
  <si>
    <t>3002241</t>
  </si>
  <si>
    <t>3002238</t>
  </si>
  <si>
    <t>3002089</t>
  </si>
  <si>
    <t>3001769</t>
  </si>
  <si>
    <t>3001690</t>
  </si>
  <si>
    <t>3002622</t>
  </si>
  <si>
    <t>3001701</t>
  </si>
  <si>
    <t>3002273</t>
  </si>
  <si>
    <t>3002242</t>
  </si>
  <si>
    <t>3002091</t>
  </si>
  <si>
    <t>3001008</t>
  </si>
  <si>
    <t>3001466</t>
  </si>
  <si>
    <t>3000761</t>
  </si>
  <si>
    <t>3001238</t>
  </si>
  <si>
    <t>3001243</t>
  </si>
  <si>
    <t>3000851</t>
  </si>
  <si>
    <t>3000708</t>
  </si>
  <si>
    <t>3001007</t>
  </si>
  <si>
    <t>3000564</t>
  </si>
  <si>
    <t>3000553</t>
  </si>
  <si>
    <t>3000850</t>
  </si>
  <si>
    <t>3000532</t>
  </si>
  <si>
    <t>3000499</t>
  </si>
  <si>
    <t>3000496</t>
  </si>
  <si>
    <t>3001424</t>
  </si>
  <si>
    <t>3001240</t>
  </si>
  <si>
    <t>3000670</t>
  </si>
  <si>
    <t>3000840</t>
  </si>
  <si>
    <t>3002571</t>
  </si>
  <si>
    <t>3000805</t>
  </si>
  <si>
    <t>3000512</t>
  </si>
  <si>
    <t>3000514</t>
  </si>
  <si>
    <t>3002437</t>
  </si>
  <si>
    <t>3002429</t>
  </si>
  <si>
    <t>3002263</t>
  </si>
  <si>
    <t>3002443</t>
  </si>
  <si>
    <t>3001703</t>
  </si>
  <si>
    <t>3001540</t>
  </si>
  <si>
    <t>3001688</t>
  </si>
  <si>
    <t>3000415</t>
  </si>
  <si>
    <t>3000453</t>
  </si>
  <si>
    <t>3000080</t>
  </si>
  <si>
    <t>3002596</t>
  </si>
  <si>
    <t>3001697</t>
  </si>
  <si>
    <t>3001731</t>
  </si>
  <si>
    <t>3001710</t>
  </si>
  <si>
    <t>3000358</t>
  </si>
  <si>
    <t>3002221</t>
  </si>
  <si>
    <t>3001178</t>
  </si>
  <si>
    <t>3001239</t>
  </si>
  <si>
    <t>3000544</t>
  </si>
  <si>
    <t>3002220</t>
  </si>
  <si>
    <t>3002224</t>
  </si>
  <si>
    <t>3001681</t>
  </si>
  <si>
    <t>3001706</t>
  </si>
  <si>
    <t>3000357</t>
  </si>
  <si>
    <t>3001655</t>
  </si>
  <si>
    <t>3001480</t>
  </si>
  <si>
    <t>3001409</t>
  </si>
  <si>
    <t>3001064</t>
  </si>
  <si>
    <t>3000662</t>
  </si>
  <si>
    <t>3000439</t>
  </si>
  <si>
    <t>3000437</t>
  </si>
  <si>
    <t>3001093</t>
  </si>
  <si>
    <t>3000130</t>
  </si>
  <si>
    <t>3002244</t>
  </si>
  <si>
    <t>3001685</t>
  </si>
  <si>
    <t>3002340</t>
  </si>
  <si>
    <t>3000055</t>
  </si>
  <si>
    <t>3000794</t>
  </si>
  <si>
    <t>3000390</t>
  </si>
  <si>
    <t>3000249</t>
  </si>
  <si>
    <t>3000082</t>
  </si>
  <si>
    <t>3000303</t>
  </si>
  <si>
    <t>3000341</t>
  </si>
  <si>
    <t>3001669</t>
  </si>
  <si>
    <t>3002581</t>
  </si>
  <si>
    <t>3002205</t>
  </si>
  <si>
    <t>3002009</t>
  </si>
  <si>
    <t>3001451</t>
  </si>
  <si>
    <t>3000171</t>
  </si>
  <si>
    <t>3000750</t>
  </si>
  <si>
    <t>3000007</t>
  </si>
  <si>
    <t>3001677</t>
  </si>
  <si>
    <t>3000244</t>
  </si>
  <si>
    <t>3001372</t>
  </si>
  <si>
    <t>3000273</t>
  </si>
  <si>
    <t>3000310</t>
  </si>
  <si>
    <t>3000917</t>
  </si>
  <si>
    <t>3000349</t>
  </si>
  <si>
    <t>3001358</t>
  </si>
  <si>
    <t>3000250</t>
  </si>
  <si>
    <t>3000374</t>
  </si>
  <si>
    <t>3002499</t>
  </si>
  <si>
    <t>3000361</t>
  </si>
  <si>
    <t>3000184</t>
  </si>
  <si>
    <t>3000141</t>
  </si>
  <si>
    <t>3000915</t>
  </si>
  <si>
    <t>3000321</t>
  </si>
  <si>
    <t>3000218</t>
  </si>
  <si>
    <t>3000837</t>
  </si>
  <si>
    <t>3000245</t>
  </si>
  <si>
    <t>3002606</t>
  </si>
  <si>
    <t>3000323</t>
  </si>
  <si>
    <t>3000215</t>
  </si>
  <si>
    <t>3000154</t>
  </si>
  <si>
    <t>3000352</t>
  </si>
  <si>
    <t>3000071</t>
  </si>
  <si>
    <t>3000239</t>
  </si>
  <si>
    <t>3002496</t>
  </si>
  <si>
    <t>3000579</t>
  </si>
  <si>
    <t>3000117</t>
  </si>
  <si>
    <t>3000289</t>
  </si>
  <si>
    <t>3000270</t>
  </si>
  <si>
    <t>3000595</t>
  </si>
  <si>
    <t>3000230</t>
  </si>
  <si>
    <t>3000301</t>
  </si>
  <si>
    <t>3000691</t>
  </si>
  <si>
    <t>3002190</t>
  </si>
  <si>
    <t>3000838</t>
  </si>
  <si>
    <t>3000108</t>
  </si>
  <si>
    <t>3000019</t>
  </si>
  <si>
    <t>3000056</t>
  </si>
  <si>
    <t>3000294</t>
  </si>
  <si>
    <t>3000223</t>
  </si>
  <si>
    <t>3000333</t>
  </si>
  <si>
    <t>3001457</t>
  </si>
  <si>
    <t>3001352</t>
  </si>
  <si>
    <t>3000590</t>
  </si>
  <si>
    <t>3000643</t>
  </si>
  <si>
    <t>3000469</t>
  </si>
  <si>
    <t>3001236</t>
  </si>
  <si>
    <t>3001256</t>
  </si>
  <si>
    <t>3000483</t>
  </si>
  <si>
    <t>3000486</t>
  </si>
  <si>
    <t>3000468</t>
  </si>
  <si>
    <t>3001594</t>
  </si>
  <si>
    <t>3000873</t>
  </si>
  <si>
    <t>3000166</t>
  </si>
  <si>
    <t>3000072</t>
  </si>
  <si>
    <t>3002346</t>
  </si>
  <si>
    <t>3001268</t>
  </si>
  <si>
    <t>3000304</t>
  </si>
  <si>
    <t>3000255</t>
  </si>
  <si>
    <t>3000253</t>
  </si>
  <si>
    <t>3000293</t>
  </si>
  <si>
    <t>3000869</t>
  </si>
  <si>
    <t>3001662</t>
  </si>
  <si>
    <t>3000074</t>
  </si>
  <si>
    <t>3002343</t>
  </si>
  <si>
    <t>3002207</t>
  </si>
  <si>
    <t>3000281</t>
  </si>
  <si>
    <t>3000288</t>
  </si>
  <si>
    <t>3000064</t>
  </si>
  <si>
    <t>3001265</t>
  </si>
  <si>
    <t>3001111</t>
  </si>
  <si>
    <t>3000922</t>
  </si>
  <si>
    <t>3000938</t>
  </si>
  <si>
    <t>3000985</t>
  </si>
  <si>
    <t>3000212</t>
  </si>
  <si>
    <t>3002026</t>
  </si>
  <si>
    <t>3001057</t>
  </si>
  <si>
    <t>3000722</t>
  </si>
  <si>
    <t>3001307</t>
  </si>
  <si>
    <t>3001159</t>
  </si>
  <si>
    <t>3000210</t>
  </si>
  <si>
    <t>3001019</t>
  </si>
  <si>
    <t>3000983</t>
  </si>
  <si>
    <t>3001228</t>
  </si>
  <si>
    <t>3000200</t>
  </si>
  <si>
    <t>3001446</t>
  </si>
  <si>
    <t>3000651</t>
  </si>
  <si>
    <t>3000134</t>
  </si>
  <si>
    <t>3000773</t>
  </si>
  <si>
    <t>3001667</t>
  </si>
  <si>
    <t>3001668</t>
  </si>
  <si>
    <t>3000157</t>
  </si>
  <si>
    <t>3000133</t>
  </si>
  <si>
    <t>3000678</t>
  </si>
  <si>
    <t>3001231</t>
  </si>
  <si>
    <t>3001018</t>
  </si>
  <si>
    <t>3000993</t>
  </si>
  <si>
    <t>3000919</t>
  </si>
  <si>
    <t>3000947</t>
  </si>
  <si>
    <t>3000880</t>
  </si>
  <si>
    <t>3000879</t>
  </si>
  <si>
    <t>3000630</t>
  </si>
  <si>
    <t>3000876</t>
  </si>
  <si>
    <t>3000975</t>
  </si>
  <si>
    <t>3000167</t>
  </si>
  <si>
    <t>3002357</t>
  </si>
  <si>
    <t>3000132</t>
  </si>
  <si>
    <t>3002204</t>
  </si>
  <si>
    <t>3001671</t>
  </si>
  <si>
    <t>3001679</t>
  </si>
  <si>
    <t>3001295</t>
  </si>
  <si>
    <t>3001298</t>
  </si>
  <si>
    <t>3001264</t>
  </si>
  <si>
    <t>3000825</t>
  </si>
  <si>
    <t>3000068</t>
  </si>
  <si>
    <t>3001458</t>
  </si>
  <si>
    <t>3002068</t>
  </si>
  <si>
    <t>3000887</t>
  </si>
  <si>
    <t>3000066</t>
  </si>
  <si>
    <t>3001674</t>
  </si>
  <si>
    <t>3000069</t>
  </si>
  <si>
    <t>3000085</t>
  </si>
  <si>
    <t>3000642</t>
  </si>
  <si>
    <t>3001207</t>
  </si>
  <si>
    <t>3001104</t>
  </si>
  <si>
    <t>3000063</t>
  </si>
  <si>
    <t>3000995</t>
  </si>
  <si>
    <t>3000949</t>
  </si>
  <si>
    <t>3000944</t>
  </si>
  <si>
    <t>3000979</t>
  </si>
  <si>
    <t>3000065</t>
  </si>
  <si>
    <t>3000755</t>
  </si>
  <si>
    <t>3001735</t>
  </si>
  <si>
    <t>3002445</t>
  </si>
  <si>
    <t>3002439</t>
  </si>
  <si>
    <t>3002441</t>
  </si>
  <si>
    <t>3002087</t>
  </si>
  <si>
    <t>3001693</t>
  </si>
  <si>
    <t>3000572</t>
  </si>
  <si>
    <t>3001676</t>
  </si>
  <si>
    <t>3000086</t>
  </si>
  <si>
    <t>3000029</t>
  </si>
  <si>
    <t>3000604</t>
  </si>
  <si>
    <t>3000338</t>
  </si>
  <si>
    <t>3000326</t>
  </si>
  <si>
    <t>3000077</t>
  </si>
  <si>
    <t>3000026</t>
  </si>
  <si>
    <t>3000078</t>
  </si>
  <si>
    <t>3000598</t>
  </si>
  <si>
    <t>3000584</t>
  </si>
  <si>
    <t>3000076</t>
  </si>
  <si>
    <t>3001416</t>
  </si>
  <si>
    <t>3001086</t>
  </si>
  <si>
    <t>3001357</t>
  </si>
  <si>
    <t>3001346</t>
  </si>
  <si>
    <t>CAK code</t>
  </si>
  <si>
    <t>NZA code</t>
  </si>
  <si>
    <t>Aanmaakdatum:</t>
  </si>
  <si>
    <t>Rapport Overzicht Koepels en Instellingen</t>
  </si>
  <si>
    <t>NZA code
verkort</t>
  </si>
  <si>
    <t>Eindtotaal</t>
  </si>
  <si>
    <t>NZA code 
verkort</t>
  </si>
  <si>
    <t>BSN-nummer</t>
  </si>
  <si>
    <t>Behandeling basis (j)lvg</t>
  </si>
  <si>
    <t>Behandeling Families First (j)lvg</t>
  </si>
  <si>
    <t>Behandeling IOG (j)lvg</t>
  </si>
  <si>
    <t>Behandeling SOM, PG, VG, LG, ZG (SO)</t>
  </si>
  <si>
    <t>Behandeling SOM, PG, VG, LG, ZG (AVG)</t>
  </si>
  <si>
    <t>Omschrijving volgens Vektis codelijst 055: Wlz prestaitecode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</si>
</sst>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yy"/>
    <numFmt numFmtId="165" formatCode="0#########"/>
    <numFmt numFmtId="166" formatCode="dd/mm/yyyy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8"/>
      <name val="Segoe UI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7" fillId="0" borderId="0"/>
    <xf numFmtId="0" fontId="24" fillId="0" borderId="0"/>
  </cellStyleXfs>
  <cellXfs count="64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5" fillId="0" borderId="0" xfId="0" applyFont="1" applyProtection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8" fillId="0" borderId="0" xfId="0" applyFont="1" applyBorder="1" applyAlignment="1" applyProtection="1"/>
    <xf numFmtId="0" fontId="0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/>
    <xf numFmtId="0" fontId="10" fillId="0" borderId="0" xfId="0" applyFont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0" fontId="8" fillId="0" borderId="0" xfId="0" applyFont="1" applyAlignment="1" applyProtection="1">
      <alignment vertical="center" wrapText="1"/>
    </xf>
    <xf numFmtId="0" fontId="4" fillId="0" borderId="0" xfId="0" applyFont="1" applyProtection="1"/>
    <xf numFmtId="0" fontId="11" fillId="0" borderId="0" xfId="0" applyFont="1" applyAlignment="1" applyProtection="1">
      <alignment horizontal="left" vertical="center" indent="2"/>
    </xf>
    <xf numFmtId="0" fontId="12" fillId="0" borderId="0" xfId="0" applyFont="1" applyProtection="1"/>
    <xf numFmtId="0" fontId="13" fillId="0" borderId="0" xfId="0" applyFont="1" applyAlignment="1" applyProtection="1">
      <alignment horizontal="left" vertical="center" indent="5"/>
    </xf>
    <xf numFmtId="0" fontId="15" fillId="0" borderId="0" xfId="0" applyFont="1" applyProtection="1"/>
    <xf numFmtId="0" fontId="8" fillId="0" borderId="0" xfId="0" applyFont="1" applyBorder="1" applyAlignment="1" applyProtection="1">
      <alignment wrapText="1"/>
    </xf>
    <xf numFmtId="0" fontId="16" fillId="0" borderId="0" xfId="1"/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17" fillId="0" borderId="0" xfId="2" applyProtection="1"/>
    <xf numFmtId="0" fontId="18" fillId="0" borderId="0" xfId="2" applyFont="1" applyProtection="1"/>
    <xf numFmtId="0" fontId="20" fillId="0" borderId="6" xfId="2" applyFont="1" applyBorder="1" applyProtection="1"/>
    <xf numFmtId="0" fontId="21" fillId="0" borderId="0" xfId="2" applyFont="1" applyProtection="1"/>
    <xf numFmtId="0" fontId="19" fillId="0" borderId="0" xfId="2" applyFont="1" applyProtection="1"/>
    <xf numFmtId="0" fontId="19" fillId="0" borderId="0" xfId="2" applyFont="1" applyAlignment="1" applyProtection="1">
      <alignment vertical="top" wrapText="1"/>
    </xf>
    <xf numFmtId="0" fontId="22" fillId="0" borderId="0" xfId="2" applyFont="1" applyAlignment="1" applyProtection="1">
      <alignment vertical="top" wrapText="1"/>
    </xf>
    <xf numFmtId="0" fontId="22" fillId="0" borderId="6" xfId="2" applyFont="1" applyBorder="1" applyAlignment="1" applyProtection="1">
      <alignment vertical="top" wrapText="1"/>
    </xf>
    <xf numFmtId="164" fontId="20" fillId="0" borderId="0" xfId="2" applyNumberFormat="1" applyFont="1" applyProtection="1"/>
    <xf numFmtId="164" fontId="20" fillId="0" borderId="0" xfId="2" applyNumberFormat="1" applyFont="1" applyAlignment="1" applyProtection="1">
      <alignment horizontal="left"/>
    </xf>
    <xf numFmtId="49" fontId="23" fillId="0" borderId="0" xfId="2" applyNumberFormat="1" applyFont="1" applyProtection="1"/>
    <xf numFmtId="164" fontId="23" fillId="0" borderId="0" xfId="2" applyNumberFormat="1" applyFont="1" applyProtection="1"/>
    <xf numFmtId="0" fontId="0" fillId="0" borderId="0" xfId="0" pivotButton="1"/>
    <xf numFmtId="0" fontId="0" fillId="0" borderId="0" xfId="0" applyAlignment="1">
      <alignment wrapText="1"/>
    </xf>
    <xf numFmtId="0" fontId="0" fillId="0" borderId="4" xfId="0" applyFont="1" applyFill="1" applyBorder="1" applyAlignment="1" applyProtection="1">
      <protection locked="0"/>
    </xf>
    <xf numFmtId="165" fontId="0" fillId="0" borderId="4" xfId="0" applyNumberFormat="1" applyFont="1" applyFill="1" applyBorder="1" applyAlignment="1" applyProtection="1">
      <alignment horizontal="left"/>
      <protection locked="0"/>
    </xf>
    <xf numFmtId="166" fontId="0" fillId="0" borderId="4" xfId="0" applyNumberFormat="1" applyFont="1" applyFill="1" applyBorder="1" applyAlignment="1" applyProtection="1">
      <alignment horizontal="left"/>
      <protection locked="0"/>
    </xf>
    <xf numFmtId="0" fontId="0" fillId="0" borderId="4" xfId="0" applyNumberFormat="1" applyFont="1" applyFill="1" applyBorder="1" applyAlignment="1" applyProtection="1">
      <alignment horizontal="left"/>
      <protection locked="0"/>
    </xf>
    <xf numFmtId="0" fontId="25" fillId="0" borderId="0" xfId="0" applyFont="1"/>
    <xf numFmtId="14" fontId="0" fillId="0" borderId="0" xfId="0" applyNumberFormat="1" applyFont="1" applyProtection="1"/>
    <xf numFmtId="0" fontId="0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horizontal="left"/>
    </xf>
    <xf numFmtId="0" fontId="0" fillId="0" borderId="1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16" fillId="0" borderId="1" xfId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>
      <alignment horizontal="left" wrapText="1"/>
    </xf>
    <xf numFmtId="0" fontId="9" fillId="0" borderId="5" xfId="0" applyFont="1" applyBorder="1" applyAlignment="1" applyProtection="1">
      <alignment horizontal="left" wrapText="1"/>
    </xf>
    <xf numFmtId="0" fontId="9" fillId="0" borderId="0" xfId="0" applyFont="1" applyAlignment="1" applyProtection="1">
      <alignment horizontal="left" wrapText="1"/>
    </xf>
  </cellXfs>
  <cellStyles count="4">
    <cellStyle name="Hyperlink" xfId="1" builtinId="8"/>
    <cellStyle name="Standaard" xfId="0" builtinId="0"/>
    <cellStyle name="Standaard 2" xfId="2"/>
    <cellStyle name="Standaard 3" xfId="3"/>
  </cellStyles>
  <dxfs count="1"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1BD74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0</xdr:rowOff>
    </xdr:from>
    <xdr:to>
      <xdr:col>7</xdr:col>
      <xdr:colOff>0</xdr:colOff>
      <xdr:row>14</xdr:row>
      <xdr:rowOff>57151</xdr:rowOff>
    </xdr:to>
    <xdr:sp macro="" textlink="">
      <xdr:nvSpPr>
        <xdr:cNvPr id="3" name="Rechthoek 2"/>
        <xdr:cNvSpPr/>
      </xdr:nvSpPr>
      <xdr:spPr>
        <a:xfrm>
          <a:off x="7940040" y="1356360"/>
          <a:ext cx="2377444" cy="521971"/>
        </a:xfrm>
        <a:prstGeom prst="rect">
          <a:avLst/>
        </a:prstGeom>
        <a:solidFill>
          <a:srgbClr val="AA004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 b="1">
              <a:latin typeface="Arial" panose="020B0604020202020204" pitchFamily="34" charset="0"/>
              <a:cs typeface="Arial" panose="020B0604020202020204" pitchFamily="34" charset="0"/>
            </a:rPr>
            <a:t>Alle groene</a:t>
          </a:r>
          <a:r>
            <a:rPr lang="nl-NL" sz="1100" b="1" baseline="0">
              <a:latin typeface="Arial" panose="020B0604020202020204" pitchFamily="34" charset="0"/>
              <a:cs typeface="Arial" panose="020B0604020202020204" pitchFamily="34" charset="0"/>
            </a:rPr>
            <a:t> velden gevuld? Klik hier voor de volgende stap.</a:t>
          </a:r>
          <a:endParaRPr lang="nl-NL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0</xdr:col>
      <xdr:colOff>1285875</xdr:colOff>
      <xdr:row>0</xdr:row>
      <xdr:rowOff>171450</xdr:rowOff>
    </xdr:from>
    <xdr:to>
      <xdr:col>4</xdr:col>
      <xdr:colOff>580268</xdr:colOff>
      <xdr:row>10</xdr:row>
      <xdr:rowOff>18831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171450"/>
          <a:ext cx="6057143" cy="17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pportag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zilverenkruis.nl/zorgkantoor/Downloadlijst/Zorgaanbieders/Overig/Sjabloon%20aanvraag%20Meerzorg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ag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Voorblad"/>
      <sheetName val="2.Berekening"/>
      <sheetName val="3.Doelen"/>
      <sheetName val="4.Motivatie_Aanvraag"/>
      <sheetName val="Opmerkingen Zorgkantoor"/>
      <sheetName val="Zoekhulp"/>
      <sheetName val="Invulinstructie"/>
      <sheetName val="Verhuisformulier"/>
      <sheetName val="Sjabloon aanvraag Meerzorg 2017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</v>
          </cell>
          <cell r="D2" t="str">
            <v>Zorgcentrum 'De Blanckenbörg'</v>
          </cell>
          <cell r="E2" t="str">
            <v>BLIJHAM</v>
          </cell>
          <cell r="F2" t="str">
            <v>Groningen</v>
          </cell>
          <cell r="G2" t="str">
            <v>ENSCHEDE</v>
          </cell>
        </row>
        <row r="3">
          <cell r="C3">
            <v>2</v>
          </cell>
          <cell r="D3" t="str">
            <v>Schreuderhuizen</v>
          </cell>
          <cell r="E3" t="str">
            <v>ARNHEM</v>
          </cell>
          <cell r="F3" t="str">
            <v>Arnhem</v>
          </cell>
          <cell r="G3" t="str">
            <v>ENSCHEDE</v>
          </cell>
        </row>
        <row r="4">
          <cell r="C4">
            <v>3</v>
          </cell>
          <cell r="D4" t="str">
            <v>Woon- en Zorgcentrum Julsingha Tehuis</v>
          </cell>
          <cell r="E4" t="str">
            <v>DELFZIJL</v>
          </cell>
          <cell r="F4" t="str">
            <v>Groningen</v>
          </cell>
          <cell r="G4" t="str">
            <v>ENSCHEDE</v>
          </cell>
        </row>
        <row r="5">
          <cell r="C5">
            <v>4</v>
          </cell>
          <cell r="D5" t="str">
            <v>Woon-/Zorgcentrum Het Hooge Heem</v>
          </cell>
          <cell r="E5" t="str">
            <v>GROOTEGAST</v>
          </cell>
          <cell r="F5" t="str">
            <v>Groningen</v>
          </cell>
          <cell r="G5" t="str">
            <v>ENSCHEDE</v>
          </cell>
        </row>
        <row r="6">
          <cell r="C6">
            <v>5</v>
          </cell>
          <cell r="D6" t="str">
            <v>Twentse Zorgcentra</v>
          </cell>
          <cell r="E6" t="str">
            <v>ENSCHEDE</v>
          </cell>
          <cell r="F6" t="str">
            <v>Twente</v>
          </cell>
          <cell r="G6" t="str">
            <v>ENSCHEDE</v>
          </cell>
        </row>
        <row r="7">
          <cell r="C7">
            <v>6</v>
          </cell>
          <cell r="D7" t="str">
            <v>Vredewold</v>
          </cell>
          <cell r="E7" t="str">
            <v>LEEK</v>
          </cell>
          <cell r="F7" t="str">
            <v>Groningen</v>
          </cell>
          <cell r="G7" t="str">
            <v>ENSCHEDE</v>
          </cell>
        </row>
        <row r="8">
          <cell r="C8">
            <v>7</v>
          </cell>
          <cell r="D8" t="str">
            <v>Cello (Noordoost-Brabant)</v>
          </cell>
          <cell r="E8" t="str">
            <v>VUGHT</v>
          </cell>
          <cell r="F8" t="str">
            <v>Noordoost-Brabant</v>
          </cell>
          <cell r="G8" t="str">
            <v>TILBURG</v>
          </cell>
        </row>
        <row r="9">
          <cell r="C9">
            <v>8</v>
          </cell>
          <cell r="D9" t="str">
            <v>S&amp;L Zorg</v>
          </cell>
          <cell r="E9" t="str">
            <v>ROOSENDAAL</v>
          </cell>
          <cell r="F9" t="str">
            <v>West-Brabant</v>
          </cell>
          <cell r="G9" t="str">
            <v>TILBURG</v>
          </cell>
        </row>
        <row r="10">
          <cell r="C10">
            <v>9</v>
          </cell>
          <cell r="D10" t="str">
            <v>Huize St. Franciscus</v>
          </cell>
          <cell r="E10" t="str">
            <v>VEENDAM</v>
          </cell>
          <cell r="F10" t="str">
            <v>Groningen</v>
          </cell>
          <cell r="G10" t="str">
            <v>ENSCHEDE</v>
          </cell>
        </row>
        <row r="11">
          <cell r="C11">
            <v>11</v>
          </cell>
          <cell r="D11" t="str">
            <v>Universitaire en Alg. KJP Nrd-Ned.</v>
          </cell>
          <cell r="E11" t="str">
            <v>ASSEN</v>
          </cell>
          <cell r="F11" t="str">
            <v>Groningen</v>
          </cell>
          <cell r="G11" t="str">
            <v>ENSCHEDE</v>
          </cell>
        </row>
        <row r="12">
          <cell r="C12">
            <v>12</v>
          </cell>
          <cell r="D12" t="str">
            <v>Stichting Elker</v>
          </cell>
          <cell r="E12" t="str">
            <v>GRONINGEN</v>
          </cell>
          <cell r="F12" t="str">
            <v>Groningen</v>
          </cell>
          <cell r="G12" t="str">
            <v>ENSCHEDE</v>
          </cell>
        </row>
        <row r="13">
          <cell r="C13">
            <v>13</v>
          </cell>
          <cell r="D13" t="str">
            <v>Mienskipssintrum Leppehiem</v>
          </cell>
          <cell r="E13" t="str">
            <v>AKKRUM</v>
          </cell>
          <cell r="F13" t="str">
            <v>Friesland</v>
          </cell>
          <cell r="G13" t="str">
            <v>LEEUWARDEN</v>
          </cell>
        </row>
        <row r="14">
          <cell r="C14">
            <v>14</v>
          </cell>
          <cell r="D14" t="str">
            <v>Verzorgingscentrum het Bildt</v>
          </cell>
          <cell r="E14" t="str">
            <v>SINT ANNAPAROCHIE</v>
          </cell>
          <cell r="F14" t="str">
            <v>Friesland</v>
          </cell>
          <cell r="G14" t="str">
            <v>LEEUWARDEN</v>
          </cell>
        </row>
        <row r="15">
          <cell r="C15">
            <v>15</v>
          </cell>
          <cell r="D15" t="str">
            <v>Nieuw Unicum</v>
          </cell>
          <cell r="E15" t="str">
            <v>ZANDVOORT</v>
          </cell>
          <cell r="F15" t="str">
            <v>Kennemerland</v>
          </cell>
          <cell r="G15" t="str">
            <v>ZWOLLE</v>
          </cell>
        </row>
        <row r="16">
          <cell r="C16">
            <v>16</v>
          </cell>
          <cell r="D16" t="str">
            <v>Jannes van der Sleedenhuis</v>
          </cell>
          <cell r="E16" t="str">
            <v>HOOGEVEEN</v>
          </cell>
          <cell r="F16" t="str">
            <v>Drenthe</v>
          </cell>
          <cell r="G16" t="str">
            <v>ZWOLLE</v>
          </cell>
        </row>
        <row r="17">
          <cell r="C17">
            <v>17</v>
          </cell>
          <cell r="D17" t="str">
            <v>De Westerkim</v>
          </cell>
          <cell r="E17" t="str">
            <v>HOOGEVEEN</v>
          </cell>
          <cell r="F17" t="str">
            <v>Drenthe</v>
          </cell>
          <cell r="G17" t="str">
            <v>ZWOLLE</v>
          </cell>
        </row>
        <row r="18">
          <cell r="C18">
            <v>18</v>
          </cell>
          <cell r="D18" t="str">
            <v>Woonzorgcentrum 't Derkshoes</v>
          </cell>
          <cell r="E18" t="str">
            <v>WESTERBORK</v>
          </cell>
          <cell r="F18" t="str">
            <v>Drenthe</v>
          </cell>
          <cell r="G18" t="str">
            <v>ZWOLLE</v>
          </cell>
        </row>
        <row r="19">
          <cell r="C19">
            <v>19</v>
          </cell>
          <cell r="D19" t="str">
            <v>Rivierenland</v>
          </cell>
          <cell r="E19" t="str">
            <v>DRUTEN</v>
          </cell>
          <cell r="F19" t="str">
            <v>Nijmegen</v>
          </cell>
          <cell r="G19" t="str">
            <v>EINDHOVEN</v>
          </cell>
        </row>
        <row r="20">
          <cell r="C20">
            <v>20</v>
          </cell>
          <cell r="D20" t="str">
            <v>'s Heeren Loo Noord-Nederland (Friesland)</v>
          </cell>
          <cell r="E20" t="str">
            <v>BOLSWARD</v>
          </cell>
          <cell r="F20" t="str">
            <v>Friesland</v>
          </cell>
          <cell r="G20" t="str">
            <v>LEEUWARDEN</v>
          </cell>
        </row>
        <row r="21">
          <cell r="C21">
            <v>21</v>
          </cell>
          <cell r="D21" t="str">
            <v>'s Heeren Loo (Groningen)</v>
          </cell>
          <cell r="E21" t="str">
            <v>AMERSFOORT</v>
          </cell>
          <cell r="F21" t="str">
            <v>Groningen</v>
          </cell>
          <cell r="G21" t="str">
            <v>ENSCHEDE</v>
          </cell>
        </row>
        <row r="22">
          <cell r="C22">
            <v>22</v>
          </cell>
          <cell r="D22" t="str">
            <v>'s Heeren Loo (Flevoland)</v>
          </cell>
          <cell r="E22" t="str">
            <v>AMERSFOORT</v>
          </cell>
          <cell r="F22" t="str">
            <v>Flevoland</v>
          </cell>
          <cell r="G22" t="str">
            <v>ZWOLLE</v>
          </cell>
        </row>
        <row r="23">
          <cell r="C23">
            <v>23</v>
          </cell>
          <cell r="D23" t="str">
            <v>'s Heeren Loo (Apeldoorn/Zutphen e.o.)</v>
          </cell>
          <cell r="E23" t="str">
            <v>AMERSFOORT</v>
          </cell>
          <cell r="F23" t="str">
            <v>Apeldoorn Zutphen e.o.</v>
          </cell>
          <cell r="G23" t="str">
            <v>AMERSFOORT</v>
          </cell>
        </row>
        <row r="24">
          <cell r="C24">
            <v>24</v>
          </cell>
          <cell r="D24" t="str">
            <v>'s Heeren Loo (Arnhem)</v>
          </cell>
          <cell r="E24" t="str">
            <v>AMERSFOORT</v>
          </cell>
          <cell r="F24" t="str">
            <v>Arnhem</v>
          </cell>
          <cell r="G24" t="str">
            <v>ENSCHEDE</v>
          </cell>
        </row>
        <row r="25">
          <cell r="C25">
            <v>25</v>
          </cell>
          <cell r="D25" t="str">
            <v>'s Heeren Loo (Utrecht)</v>
          </cell>
          <cell r="E25" t="str">
            <v>AMERSFOORT</v>
          </cell>
          <cell r="F25" t="str">
            <v>Utrecht</v>
          </cell>
          <cell r="G25" t="str">
            <v>AMERSFOORT</v>
          </cell>
        </row>
        <row r="26">
          <cell r="C26">
            <v>26</v>
          </cell>
          <cell r="D26" t="str">
            <v>'s Heeren Loo (Noord-Holland Noord)</v>
          </cell>
          <cell r="E26" t="str">
            <v>AMERSFOORT</v>
          </cell>
          <cell r="F26" t="str">
            <v>Noord-Holland Noord</v>
          </cell>
          <cell r="G26" t="str">
            <v>ALKMAAR</v>
          </cell>
        </row>
        <row r="27">
          <cell r="C27">
            <v>27</v>
          </cell>
          <cell r="D27" t="str">
            <v>'s Heeren Loo (Zuid-Holland Noord)</v>
          </cell>
          <cell r="E27" t="str">
            <v>AMERSFOORT</v>
          </cell>
          <cell r="F27" t="str">
            <v>Zuid Holland Noord</v>
          </cell>
          <cell r="G27" t="str">
            <v>LEIDEN</v>
          </cell>
        </row>
        <row r="28">
          <cell r="C28">
            <v>28</v>
          </cell>
          <cell r="D28" t="str">
            <v>Het Westerhonk</v>
          </cell>
          <cell r="E28" t="str">
            <v>AMERSFOORT</v>
          </cell>
          <cell r="F28" t="str">
            <v>Delft Westland Oostland</v>
          </cell>
          <cell r="G28" t="str">
            <v>SCHIEDAM</v>
          </cell>
        </row>
        <row r="29">
          <cell r="C29">
            <v>29</v>
          </cell>
          <cell r="D29" t="str">
            <v>'s Heeren Loo (Waardenland)</v>
          </cell>
          <cell r="E29" t="str">
            <v>AMERSFOORT</v>
          </cell>
          <cell r="F29" t="str">
            <v>Waardenland</v>
          </cell>
          <cell r="G29" t="str">
            <v>GORINCHEM</v>
          </cell>
        </row>
        <row r="30">
          <cell r="C30">
            <v>30</v>
          </cell>
          <cell r="D30" t="str">
            <v>'s Heeren Loo (Zwolle)</v>
          </cell>
          <cell r="E30" t="str">
            <v>AMERSFOORT</v>
          </cell>
          <cell r="F30" t="str">
            <v>Zwolle</v>
          </cell>
          <cell r="G30" t="str">
            <v>ZWOLLE</v>
          </cell>
        </row>
        <row r="31">
          <cell r="C31">
            <v>31</v>
          </cell>
          <cell r="D31" t="str">
            <v>s-Heeren Loo (Midden-IJssel)</v>
          </cell>
          <cell r="E31" t="str">
            <v>AMERSFOORT</v>
          </cell>
          <cell r="F31" t="str">
            <v>Midden IJssel</v>
          </cell>
          <cell r="G31" t="str">
            <v>DEVENTER</v>
          </cell>
        </row>
        <row r="32">
          <cell r="C32">
            <v>32</v>
          </cell>
          <cell r="D32" t="str">
            <v>Woon- en Zorgcentrum Friso</v>
          </cell>
          <cell r="E32" t="str">
            <v>ALMELO</v>
          </cell>
          <cell r="F32" t="str">
            <v>Twente</v>
          </cell>
          <cell r="G32" t="str">
            <v>ENSCHEDE</v>
          </cell>
        </row>
        <row r="33">
          <cell r="C33">
            <v>33</v>
          </cell>
          <cell r="D33" t="str">
            <v>Baalderborg Groep (Zwolle V&amp;V) (Avondlicht)</v>
          </cell>
          <cell r="E33" t="str">
            <v>DEDEMSVAART</v>
          </cell>
          <cell r="F33" t="str">
            <v>Zwolle</v>
          </cell>
          <cell r="G33" t="str">
            <v>ZWOLLE</v>
          </cell>
        </row>
        <row r="34">
          <cell r="C34">
            <v>34</v>
          </cell>
          <cell r="D34" t="str">
            <v>Stichting Boogh</v>
          </cell>
          <cell r="E34" t="str">
            <v>HARMELEN</v>
          </cell>
          <cell r="F34" t="str">
            <v>Utrecht</v>
          </cell>
          <cell r="G34" t="str">
            <v>AMERSFOORT</v>
          </cell>
        </row>
        <row r="35">
          <cell r="C35">
            <v>35</v>
          </cell>
          <cell r="D35" t="str">
            <v>Woon- Zorg- en Dienstencentrum 't Dijkhuis</v>
          </cell>
          <cell r="E35" t="str">
            <v>BATHMEN</v>
          </cell>
          <cell r="F35" t="str">
            <v>Midden IJssel</v>
          </cell>
          <cell r="G35" t="str">
            <v>DEVENTER</v>
          </cell>
        </row>
        <row r="36">
          <cell r="C36">
            <v>36</v>
          </cell>
          <cell r="D36" t="str">
            <v>Rosengaerde</v>
          </cell>
          <cell r="E36" t="str">
            <v>DALFSEN</v>
          </cell>
          <cell r="F36" t="str">
            <v>Zwolle</v>
          </cell>
          <cell r="G36" t="str">
            <v>ZWOLLE</v>
          </cell>
        </row>
        <row r="37">
          <cell r="C37">
            <v>37</v>
          </cell>
          <cell r="D37" t="str">
            <v>Stichting Omega</v>
          </cell>
          <cell r="E37" t="str">
            <v>AMSTERDAM</v>
          </cell>
          <cell r="F37" t="str">
            <v>Amsterdam</v>
          </cell>
          <cell r="G37" t="str">
            <v>AMERSFOORT</v>
          </cell>
        </row>
        <row r="38">
          <cell r="C38">
            <v>38</v>
          </cell>
          <cell r="D38" t="str">
            <v>Woon- en Zorgcentrum Humanitas</v>
          </cell>
          <cell r="E38" t="str">
            <v>DEVENTER</v>
          </cell>
          <cell r="F38" t="str">
            <v>Midden IJssel</v>
          </cell>
          <cell r="G38" t="str">
            <v>DEVENTER</v>
          </cell>
        </row>
        <row r="39">
          <cell r="C39">
            <v>39</v>
          </cell>
          <cell r="D39" t="str">
            <v>Herfstzon, Wooncentrum voor Ouderen</v>
          </cell>
          <cell r="E39" t="str">
            <v>GOOR</v>
          </cell>
          <cell r="F39" t="str">
            <v>Twente</v>
          </cell>
          <cell r="G39" t="str">
            <v>ENSCHEDE</v>
          </cell>
        </row>
        <row r="40">
          <cell r="C40">
            <v>40</v>
          </cell>
          <cell r="D40" t="str">
            <v>Zienn (SMO Fryslan) Friesland</v>
          </cell>
          <cell r="E40" t="str">
            <v>LEEUWARDEN</v>
          </cell>
          <cell r="F40" t="str">
            <v>Friesland</v>
          </cell>
          <cell r="G40" t="str">
            <v>LEEUWARDEN</v>
          </cell>
        </row>
        <row r="41">
          <cell r="C41">
            <v>41</v>
          </cell>
          <cell r="D41" t="str">
            <v>Radar</v>
          </cell>
          <cell r="E41" t="str">
            <v>MAASTRICHT</v>
          </cell>
          <cell r="F41" t="str">
            <v>Zuid-Limburg</v>
          </cell>
          <cell r="G41" t="str">
            <v>TILBURG</v>
          </cell>
        </row>
        <row r="42">
          <cell r="C42">
            <v>42</v>
          </cell>
          <cell r="D42" t="str">
            <v>De Haardstee</v>
          </cell>
          <cell r="E42" t="str">
            <v>LEIDEN</v>
          </cell>
          <cell r="F42" t="str">
            <v>Zuid Holland Noord</v>
          </cell>
          <cell r="G42" t="str">
            <v>LEIDEN</v>
          </cell>
        </row>
        <row r="43">
          <cell r="C43">
            <v>44</v>
          </cell>
          <cell r="D43" t="str">
            <v>Woon- en Zorgcentrum De Vriezenhof</v>
          </cell>
          <cell r="E43" t="str">
            <v>VRIEZENVEEN</v>
          </cell>
          <cell r="F43" t="str">
            <v>Twente</v>
          </cell>
          <cell r="G43" t="str">
            <v>ENSCHEDE</v>
          </cell>
        </row>
        <row r="44">
          <cell r="C44">
            <v>45</v>
          </cell>
          <cell r="D44" t="str">
            <v>De Parabool</v>
          </cell>
          <cell r="E44" t="str">
            <v>SCHALKHAAR</v>
          </cell>
          <cell r="F44" t="str">
            <v>Midden IJssel</v>
          </cell>
          <cell r="G44" t="str">
            <v>DEVENTER</v>
          </cell>
        </row>
        <row r="45">
          <cell r="C45">
            <v>46</v>
          </cell>
          <cell r="D45" t="str">
            <v>Woonzorgcentrum De Wissel</v>
          </cell>
          <cell r="E45" t="str">
            <v>ZWOLLE</v>
          </cell>
          <cell r="F45" t="str">
            <v>Zwolle</v>
          </cell>
          <cell r="G45" t="str">
            <v>ZWOLLE</v>
          </cell>
        </row>
        <row r="46">
          <cell r="C46">
            <v>47</v>
          </cell>
          <cell r="D46" t="str">
            <v>Talma Borgh Woon-Zorgcentrum</v>
          </cell>
          <cell r="E46" t="str">
            <v>APELDOORN</v>
          </cell>
          <cell r="F46" t="str">
            <v>Apeldoorn Zutphen e.o.</v>
          </cell>
          <cell r="G46" t="str">
            <v>AMERSFOORT</v>
          </cell>
        </row>
        <row r="47">
          <cell r="C47">
            <v>48</v>
          </cell>
          <cell r="D47" t="str">
            <v>Vreedenhoff</v>
          </cell>
          <cell r="E47" t="str">
            <v>ARNHEM</v>
          </cell>
          <cell r="F47" t="str">
            <v>Arnhem</v>
          </cell>
          <cell r="G47" t="str">
            <v>ENSCHEDE</v>
          </cell>
        </row>
        <row r="48">
          <cell r="C48">
            <v>49</v>
          </cell>
          <cell r="D48" t="str">
            <v>Zorgcentrum Nebo</v>
          </cell>
          <cell r="E48" t="str">
            <v>BARNEVELD</v>
          </cell>
          <cell r="F48" t="str">
            <v>Arnhem</v>
          </cell>
          <cell r="G48" t="str">
            <v>ENSCHEDE</v>
          </cell>
        </row>
        <row r="49">
          <cell r="C49">
            <v>53</v>
          </cell>
          <cell r="D49" t="str">
            <v>Woon- Zorg- en dienstencentrum Bethanië</v>
          </cell>
          <cell r="E49" t="str">
            <v>EDE GLD</v>
          </cell>
          <cell r="F49" t="str">
            <v>Arnhem</v>
          </cell>
          <cell r="G49" t="str">
            <v>ENSCHEDE</v>
          </cell>
        </row>
        <row r="50">
          <cell r="C50">
            <v>54</v>
          </cell>
          <cell r="D50" t="str">
            <v>Verzorgingshuis Het Maanderzand</v>
          </cell>
          <cell r="E50" t="str">
            <v>EDE GLD</v>
          </cell>
          <cell r="F50" t="str">
            <v>Arnhem</v>
          </cell>
          <cell r="G50" t="str">
            <v>ENSCHEDE</v>
          </cell>
        </row>
        <row r="51">
          <cell r="C51">
            <v>55</v>
          </cell>
          <cell r="D51" t="str">
            <v>Dichterbij (Noord-Limburg)</v>
          </cell>
          <cell r="E51" t="str">
            <v>GENNEP</v>
          </cell>
          <cell r="F51" t="str">
            <v>Noord-Limburg</v>
          </cell>
          <cell r="G51" t="str">
            <v>EINDHOVEN</v>
          </cell>
        </row>
        <row r="52">
          <cell r="C52">
            <v>56</v>
          </cell>
          <cell r="D52" t="str">
            <v>Dichterbij (Nijmegen)</v>
          </cell>
          <cell r="E52" t="str">
            <v>GENNEP</v>
          </cell>
          <cell r="F52" t="str">
            <v>Nijmegen</v>
          </cell>
          <cell r="G52" t="str">
            <v>EINDHOVEN</v>
          </cell>
        </row>
        <row r="53">
          <cell r="C53">
            <v>59</v>
          </cell>
          <cell r="D53" t="str">
            <v>Zorgcentrum St. Jozef</v>
          </cell>
          <cell r="E53" t="str">
            <v>GENDT</v>
          </cell>
          <cell r="F53" t="str">
            <v>Arnhem</v>
          </cell>
          <cell r="G53" t="str">
            <v>ENSCHEDE</v>
          </cell>
        </row>
        <row r="54">
          <cell r="C54">
            <v>60</v>
          </cell>
          <cell r="D54" t="str">
            <v>Hanzeheerd, locatie De Bongerd</v>
          </cell>
          <cell r="E54" t="str">
            <v>HEERDE</v>
          </cell>
          <cell r="F54" t="str">
            <v>Zwolle</v>
          </cell>
          <cell r="G54" t="str">
            <v>ZWOLLE</v>
          </cell>
        </row>
        <row r="55">
          <cell r="C55">
            <v>61</v>
          </cell>
          <cell r="D55" t="str">
            <v>Hanzeheerd, locatie Brinkhoven</v>
          </cell>
          <cell r="E55" t="str">
            <v>HEERDE</v>
          </cell>
          <cell r="F55" t="str">
            <v>Apeldoorn Zutphen e.o.</v>
          </cell>
          <cell r="G55" t="str">
            <v>AMERSFOORT</v>
          </cell>
        </row>
        <row r="56">
          <cell r="C56">
            <v>63</v>
          </cell>
          <cell r="D56" t="str">
            <v>Malderburch, centrum voor welzijn, wonen en zorg</v>
          </cell>
          <cell r="E56" t="str">
            <v>MALDEN</v>
          </cell>
          <cell r="F56" t="str">
            <v>Nijmegen</v>
          </cell>
          <cell r="G56" t="str">
            <v>EINDHOVEN</v>
          </cell>
        </row>
        <row r="57">
          <cell r="C57">
            <v>64</v>
          </cell>
          <cell r="D57" t="str">
            <v>Zorgcentrum 't Slot</v>
          </cell>
          <cell r="E57" t="str">
            <v>GAMEREN</v>
          </cell>
          <cell r="F57" t="str">
            <v>Noordoost-Brabant</v>
          </cell>
          <cell r="G57" t="str">
            <v>TILBURG</v>
          </cell>
        </row>
        <row r="58">
          <cell r="C58">
            <v>65</v>
          </cell>
          <cell r="D58" t="str">
            <v>Christelijk Zorgcentrum 't Anker</v>
          </cell>
          <cell r="E58" t="str">
            <v>KESTEREN</v>
          </cell>
          <cell r="F58" t="str">
            <v>Nijmegen</v>
          </cell>
          <cell r="G58" t="str">
            <v>EINDHOVEN</v>
          </cell>
        </row>
        <row r="59">
          <cell r="C59">
            <v>66</v>
          </cell>
          <cell r="D59" t="str">
            <v>Avondlicht</v>
          </cell>
          <cell r="E59" t="str">
            <v>HERWIJNEN</v>
          </cell>
          <cell r="F59" t="str">
            <v>Nijmegen</v>
          </cell>
          <cell r="G59" t="str">
            <v>EINDHOVEN</v>
          </cell>
        </row>
        <row r="60">
          <cell r="C60">
            <v>67</v>
          </cell>
          <cell r="D60" t="str">
            <v>OlmenEs</v>
          </cell>
          <cell r="E60" t="str">
            <v>APPELSCHA</v>
          </cell>
          <cell r="F60" t="str">
            <v>Friesland</v>
          </cell>
          <cell r="G60" t="str">
            <v>LEEUWARDEN</v>
          </cell>
        </row>
        <row r="61">
          <cell r="C61">
            <v>68</v>
          </cell>
          <cell r="D61" t="str">
            <v>Gasthuis St. Jan de Deo</v>
          </cell>
          <cell r="E61" t="str">
            <v>MILLINGEN AAN DE RIJN</v>
          </cell>
          <cell r="F61" t="str">
            <v>Nijmegen</v>
          </cell>
          <cell r="G61" t="str">
            <v>EINDHOVEN</v>
          </cell>
        </row>
        <row r="62">
          <cell r="C62">
            <v>69</v>
          </cell>
          <cell r="D62" t="str">
            <v>Verzorgingshuis De Wittenberg</v>
          </cell>
          <cell r="E62" t="str">
            <v>HAAFTEN</v>
          </cell>
          <cell r="F62" t="str">
            <v>Nijmegen</v>
          </cell>
          <cell r="G62" t="str">
            <v>EINDHOVEN</v>
          </cell>
        </row>
        <row r="63">
          <cell r="C63">
            <v>71</v>
          </cell>
          <cell r="D63" t="str">
            <v>De Ark Gemeenschap Regio Gouda</v>
          </cell>
          <cell r="E63" t="str">
            <v>GOUDA</v>
          </cell>
          <cell r="F63" t="str">
            <v>Midden-Holland</v>
          </cell>
          <cell r="G63" t="str">
            <v>GORINCHEM</v>
          </cell>
        </row>
        <row r="64">
          <cell r="C64">
            <v>72</v>
          </cell>
          <cell r="D64" t="str">
            <v>Stichting Dienstencentrum Oud Burgeren Gasthuis</v>
          </cell>
          <cell r="E64" t="str">
            <v>NIJMEGEN</v>
          </cell>
          <cell r="F64" t="str">
            <v>Nijmegen</v>
          </cell>
          <cell r="G64" t="str">
            <v>EINDHOVEN</v>
          </cell>
        </row>
        <row r="65">
          <cell r="C65">
            <v>73</v>
          </cell>
          <cell r="D65" t="str">
            <v>RIBW Twente</v>
          </cell>
          <cell r="E65" t="str">
            <v>HENGELO OV</v>
          </cell>
          <cell r="F65" t="str">
            <v>Twente</v>
          </cell>
          <cell r="G65" t="str">
            <v>ENSCHEDE</v>
          </cell>
        </row>
        <row r="66">
          <cell r="C66">
            <v>74</v>
          </cell>
          <cell r="D66" t="str">
            <v>Woon-Zorgcentrum De Vaste Burcht</v>
          </cell>
          <cell r="E66" t="str">
            <v>ROSSUM GLD</v>
          </cell>
          <cell r="F66" t="str">
            <v>Noordoost-Brabant</v>
          </cell>
          <cell r="G66" t="str">
            <v>TILBURG</v>
          </cell>
        </row>
        <row r="67">
          <cell r="C67">
            <v>75</v>
          </cell>
          <cell r="D67" t="str">
            <v>Maeykehiem</v>
          </cell>
          <cell r="E67" t="str">
            <v>SINT NICOLAASGA</v>
          </cell>
          <cell r="F67" t="str">
            <v>Friesland</v>
          </cell>
          <cell r="G67" t="str">
            <v>LEEUWARDEN</v>
          </cell>
        </row>
        <row r="68">
          <cell r="C68">
            <v>76</v>
          </cell>
          <cell r="D68" t="str">
            <v>Koraal Groep (Noordoost-Brabant)</v>
          </cell>
          <cell r="E68" t="str">
            <v>SITTARD</v>
          </cell>
          <cell r="F68" t="str">
            <v>Noordoost-Brabant</v>
          </cell>
          <cell r="G68" t="str">
            <v>TILBURG</v>
          </cell>
        </row>
        <row r="69">
          <cell r="C69">
            <v>77</v>
          </cell>
          <cell r="D69" t="str">
            <v>Koraal Groep (Midden-Brabant)</v>
          </cell>
          <cell r="E69" t="str">
            <v>OISTERWIJK</v>
          </cell>
          <cell r="F69" t="str">
            <v>Midden-Brabant</v>
          </cell>
          <cell r="G69" t="str">
            <v>TILBURG</v>
          </cell>
        </row>
        <row r="70">
          <cell r="C70">
            <v>78</v>
          </cell>
          <cell r="D70" t="str">
            <v>Koraal Groep (Noord-Limburg)</v>
          </cell>
          <cell r="E70" t="str">
            <v>SITTARD</v>
          </cell>
          <cell r="F70" t="str">
            <v>Noord-Limburg</v>
          </cell>
          <cell r="G70" t="str">
            <v>EINDHOVEN</v>
          </cell>
        </row>
        <row r="71">
          <cell r="C71">
            <v>79</v>
          </cell>
          <cell r="D71" t="str">
            <v>Koraal Groep (Zuid-Limburg)</v>
          </cell>
          <cell r="E71" t="str">
            <v>SITTARD</v>
          </cell>
          <cell r="F71" t="str">
            <v>Zuid-Limburg</v>
          </cell>
          <cell r="G71" t="str">
            <v>TILBURG</v>
          </cell>
        </row>
        <row r="72">
          <cell r="C72">
            <v>80</v>
          </cell>
          <cell r="D72" t="str">
            <v>Sterk in Werk</v>
          </cell>
          <cell r="E72" t="str">
            <v>BOXTEL</v>
          </cell>
          <cell r="F72" t="str">
            <v>Noordoost-Brabant</v>
          </cell>
          <cell r="G72" t="str">
            <v>TILBURG</v>
          </cell>
        </row>
        <row r="73">
          <cell r="C73">
            <v>82</v>
          </cell>
          <cell r="D73" t="str">
            <v>Daelzicht (Noord-Limburg)</v>
          </cell>
          <cell r="E73" t="str">
            <v>HEEL</v>
          </cell>
          <cell r="F73" t="str">
            <v>Noord-Limburg</v>
          </cell>
          <cell r="G73" t="str">
            <v>EINDHOVEN</v>
          </cell>
        </row>
        <row r="74">
          <cell r="C74">
            <v>83</v>
          </cell>
          <cell r="D74" t="str">
            <v>Daelzicht (Zuid-Limburg)</v>
          </cell>
          <cell r="E74" t="str">
            <v>SITTARD</v>
          </cell>
          <cell r="F74" t="str">
            <v>Zuid-Limburg</v>
          </cell>
          <cell r="G74" t="str">
            <v>TILBURG</v>
          </cell>
        </row>
        <row r="75">
          <cell r="C75">
            <v>84</v>
          </cell>
          <cell r="D75" t="str">
            <v>Zorg- en wooncentrum  Den Bouw</v>
          </cell>
          <cell r="E75" t="str">
            <v>WARNSVELD</v>
          </cell>
          <cell r="F75" t="str">
            <v>Apeldoorn Zutphen e.o.</v>
          </cell>
          <cell r="G75" t="str">
            <v>AMERSFOORT</v>
          </cell>
        </row>
        <row r="76">
          <cell r="C76">
            <v>85</v>
          </cell>
          <cell r="D76" t="str">
            <v>St. Barbara</v>
          </cell>
          <cell r="E76" t="str">
            <v>DREUMEL</v>
          </cell>
          <cell r="F76" t="str">
            <v>Nijmegen</v>
          </cell>
          <cell r="G76" t="str">
            <v>EINDHOVEN</v>
          </cell>
        </row>
        <row r="77">
          <cell r="C77">
            <v>86</v>
          </cell>
          <cell r="D77" t="str">
            <v>Esdégé/Reigersdaal</v>
          </cell>
          <cell r="E77" t="str">
            <v>BROEK OP LANGEDIJK</v>
          </cell>
          <cell r="F77" t="str">
            <v>Noord-Holland Noord</v>
          </cell>
          <cell r="G77" t="str">
            <v>ALKMAAR</v>
          </cell>
        </row>
        <row r="78">
          <cell r="C78">
            <v>87</v>
          </cell>
          <cell r="D78" t="str">
            <v>Verzorgingshuis Regina</v>
          </cell>
          <cell r="E78" t="str">
            <v>VELP GLD</v>
          </cell>
          <cell r="F78" t="str">
            <v>Arnhem</v>
          </cell>
          <cell r="G78" t="str">
            <v>ENSCHEDE</v>
          </cell>
        </row>
        <row r="79">
          <cell r="C79">
            <v>88</v>
          </cell>
          <cell r="D79" t="str">
            <v>Verzorgingshuis De Koperhorst</v>
          </cell>
          <cell r="E79" t="str">
            <v>AMERSFOORT</v>
          </cell>
          <cell r="F79" t="str">
            <v>Utrecht</v>
          </cell>
          <cell r="G79" t="str">
            <v>AMERSFOORT</v>
          </cell>
        </row>
        <row r="80">
          <cell r="C80">
            <v>89</v>
          </cell>
          <cell r="D80" t="str">
            <v>Sint Pieters en Bloklands Gasthuis</v>
          </cell>
          <cell r="E80" t="str">
            <v>AMERSFOORT</v>
          </cell>
          <cell r="F80" t="str">
            <v>Utrecht</v>
          </cell>
          <cell r="G80" t="str">
            <v>AMERSFOORT</v>
          </cell>
        </row>
        <row r="81">
          <cell r="C81">
            <v>90</v>
          </cell>
          <cell r="D81" t="str">
            <v>Koninklijke Visio (Noordoost-Brabant)</v>
          </cell>
          <cell r="E81" t="str">
            <v>HUIZEN</v>
          </cell>
          <cell r="F81" t="str">
            <v>Noordoost-Brabant</v>
          </cell>
          <cell r="G81" t="str">
            <v>TILBURG</v>
          </cell>
        </row>
        <row r="82">
          <cell r="C82">
            <v>91</v>
          </cell>
          <cell r="D82" t="str">
            <v>Koninklijke Visio (West-Brabant)</v>
          </cell>
          <cell r="E82" t="str">
            <v>HUIZEN</v>
          </cell>
          <cell r="F82" t="str">
            <v>West-Brabant</v>
          </cell>
          <cell r="G82" t="str">
            <v>TILBURG</v>
          </cell>
        </row>
        <row r="83">
          <cell r="C83">
            <v>92</v>
          </cell>
          <cell r="D83" t="str">
            <v>Koninklijke Visio, LSSB (Groningen)</v>
          </cell>
          <cell r="E83" t="str">
            <v>HUIZEN</v>
          </cell>
          <cell r="F83" t="str">
            <v>Groningen</v>
          </cell>
          <cell r="G83" t="str">
            <v>ENSCHEDE</v>
          </cell>
        </row>
        <row r="84">
          <cell r="C84">
            <v>98</v>
          </cell>
          <cell r="D84" t="str">
            <v>Koninklijke Visio De Brink (Friesland)</v>
          </cell>
          <cell r="E84" t="str">
            <v>HUIZEN</v>
          </cell>
          <cell r="F84" t="str">
            <v>Friesland</v>
          </cell>
          <cell r="G84" t="str">
            <v>LEEUWARDEN</v>
          </cell>
        </row>
        <row r="85">
          <cell r="C85">
            <v>99</v>
          </cell>
          <cell r="D85" t="str">
            <v>Zorg- en Wooncentrum De Haven</v>
          </cell>
          <cell r="E85" t="str">
            <v>BUNSCHOTEN-SPAKENBURG</v>
          </cell>
          <cell r="F85" t="str">
            <v>Utrecht</v>
          </cell>
          <cell r="G85" t="str">
            <v>AMERSFOORT</v>
          </cell>
        </row>
        <row r="86">
          <cell r="C86">
            <v>100</v>
          </cell>
          <cell r="D86" t="str">
            <v>Woon-Zorgcentrum Maria Dommer</v>
          </cell>
          <cell r="E86" t="str">
            <v>MAARSSEN</v>
          </cell>
          <cell r="F86" t="str">
            <v>Utrecht</v>
          </cell>
          <cell r="G86" t="str">
            <v>AMERSFOORT</v>
          </cell>
        </row>
        <row r="87">
          <cell r="C87">
            <v>101</v>
          </cell>
          <cell r="D87" t="str">
            <v>Woon- en Zorgcentrum De Wulverhorst</v>
          </cell>
          <cell r="E87" t="str">
            <v>OUDEWATER</v>
          </cell>
          <cell r="F87" t="str">
            <v>Utrecht</v>
          </cell>
          <cell r="G87" t="str">
            <v>AMERSFOORT</v>
          </cell>
        </row>
        <row r="88">
          <cell r="C88">
            <v>102</v>
          </cell>
          <cell r="D88" t="str">
            <v>Reinaerde</v>
          </cell>
          <cell r="E88" t="str">
            <v>UTRECHT</v>
          </cell>
          <cell r="F88" t="str">
            <v>Utrecht</v>
          </cell>
          <cell r="G88" t="str">
            <v>AMERSFOORT</v>
          </cell>
        </row>
        <row r="89">
          <cell r="C89">
            <v>103</v>
          </cell>
          <cell r="D89" t="str">
            <v>Vecht en IJssel</v>
          </cell>
          <cell r="E89" t="str">
            <v>UTRECHT</v>
          </cell>
          <cell r="F89" t="str">
            <v>Utrecht</v>
          </cell>
          <cell r="G89" t="str">
            <v>AMERSFOORT</v>
          </cell>
        </row>
        <row r="90">
          <cell r="C90">
            <v>104</v>
          </cell>
          <cell r="D90" t="str">
            <v>GGNet (Apeldoorn Zutphen e.o.)</v>
          </cell>
          <cell r="E90" t="str">
            <v>WARNSVELD</v>
          </cell>
          <cell r="F90" t="str">
            <v>Apeldoorn Zutphen e.o.</v>
          </cell>
          <cell r="G90" t="str">
            <v>AMERSFOORT</v>
          </cell>
        </row>
        <row r="91">
          <cell r="C91">
            <v>105</v>
          </cell>
          <cell r="D91" t="str">
            <v>Bartholomeus Gasthuis</v>
          </cell>
          <cell r="E91" t="str">
            <v>UTRECHT</v>
          </cell>
          <cell r="F91" t="str">
            <v>Utrecht</v>
          </cell>
          <cell r="G91" t="str">
            <v>AMERSFOORT</v>
          </cell>
        </row>
        <row r="92">
          <cell r="C92">
            <v>106</v>
          </cell>
          <cell r="D92" t="str">
            <v>Orion</v>
          </cell>
          <cell r="E92" t="str">
            <v>ROTTERDAM</v>
          </cell>
          <cell r="F92" t="str">
            <v>Rotterdam</v>
          </cell>
          <cell r="G92" t="str">
            <v>ZWOLLE</v>
          </cell>
        </row>
        <row r="93">
          <cell r="C93">
            <v>107</v>
          </cell>
          <cell r="D93" t="str">
            <v>Pluryn (Apeldoorn/Zutphen e.o.)</v>
          </cell>
          <cell r="E93" t="str">
            <v>NIJMEGEN</v>
          </cell>
          <cell r="F93" t="str">
            <v>Apeldoorn Zutphen e.o.</v>
          </cell>
          <cell r="G93" t="str">
            <v>AMERSFOORT</v>
          </cell>
        </row>
        <row r="94">
          <cell r="C94">
            <v>108</v>
          </cell>
          <cell r="D94" t="str">
            <v>Pluryn (Nijmegen)</v>
          </cell>
          <cell r="E94" t="str">
            <v>NIJMEGEN</v>
          </cell>
          <cell r="F94" t="str">
            <v>Nijmegen</v>
          </cell>
          <cell r="G94" t="str">
            <v>EINDHOVEN</v>
          </cell>
        </row>
        <row r="95">
          <cell r="C95">
            <v>109</v>
          </cell>
          <cell r="D95" t="str">
            <v>Pluryn (Arnhem)</v>
          </cell>
          <cell r="E95" t="str">
            <v>NIJMEGEN</v>
          </cell>
          <cell r="F95" t="str">
            <v>Arnhem</v>
          </cell>
          <cell r="G95" t="str">
            <v>ENSCHEDE</v>
          </cell>
        </row>
        <row r="96">
          <cell r="C96">
            <v>110</v>
          </cell>
          <cell r="D96" t="str">
            <v>Zorgcentrum De Marke</v>
          </cell>
          <cell r="E96" t="str">
            <v>BERGEN NH</v>
          </cell>
          <cell r="F96" t="str">
            <v>Noord-Holland Noord</v>
          </cell>
          <cell r="G96" t="str">
            <v>ALKMAAR</v>
          </cell>
        </row>
        <row r="97">
          <cell r="C97">
            <v>111</v>
          </cell>
          <cell r="D97" t="str">
            <v>Zorgcentrum Aelsmeer</v>
          </cell>
          <cell r="E97" t="str">
            <v>AALSMEER</v>
          </cell>
          <cell r="F97" t="str">
            <v>Amstelland en de Meerlanden</v>
          </cell>
          <cell r="G97" t="str">
            <v>LEIDEN</v>
          </cell>
        </row>
        <row r="98">
          <cell r="C98">
            <v>113</v>
          </cell>
          <cell r="D98" t="str">
            <v>ORO</v>
          </cell>
          <cell r="E98" t="str">
            <v>HELMOND</v>
          </cell>
          <cell r="F98" t="str">
            <v>Zuidoost-Brabant</v>
          </cell>
          <cell r="G98" t="str">
            <v>TILBURG</v>
          </cell>
        </row>
        <row r="99">
          <cell r="C99">
            <v>114</v>
          </cell>
          <cell r="D99" t="str">
            <v>De Zijlen</v>
          </cell>
          <cell r="E99" t="str">
            <v>TOLBERT</v>
          </cell>
          <cell r="F99" t="str">
            <v>Groningen</v>
          </cell>
          <cell r="G99" t="str">
            <v>ENSCHEDE</v>
          </cell>
        </row>
        <row r="100">
          <cell r="C100">
            <v>115</v>
          </cell>
          <cell r="D100" t="str">
            <v>De Passerel</v>
          </cell>
          <cell r="E100" t="str">
            <v>APELDOORN</v>
          </cell>
          <cell r="F100" t="str">
            <v>Apeldoorn Zutphen e.o.</v>
          </cell>
          <cell r="G100" t="str">
            <v>AMERSFOORT</v>
          </cell>
        </row>
        <row r="101">
          <cell r="C101">
            <v>116</v>
          </cell>
          <cell r="D101" t="str">
            <v>Zideris</v>
          </cell>
          <cell r="E101" t="str">
            <v>RHENEN</v>
          </cell>
          <cell r="F101" t="str">
            <v>Utrecht</v>
          </cell>
          <cell r="G101" t="str">
            <v>AMERSFOORT</v>
          </cell>
        </row>
        <row r="102">
          <cell r="C102">
            <v>117</v>
          </cell>
          <cell r="D102" t="str">
            <v>Raphaëlstichting (Noord-Holland Noord)</v>
          </cell>
          <cell r="E102" t="str">
            <v>SCHOORL</v>
          </cell>
          <cell r="F102" t="str">
            <v>Noord-Holland Noord</v>
          </cell>
          <cell r="G102" t="str">
            <v>ALKMAAR</v>
          </cell>
        </row>
        <row r="103">
          <cell r="C103">
            <v>120</v>
          </cell>
          <cell r="D103" t="str">
            <v>Dr. Leo Kannerhuis</v>
          </cell>
          <cell r="E103" t="str">
            <v>OOSTERBEEK</v>
          </cell>
          <cell r="F103" t="str">
            <v>Arnhem</v>
          </cell>
          <cell r="G103" t="str">
            <v>ENSCHEDE</v>
          </cell>
        </row>
        <row r="104">
          <cell r="C104">
            <v>121</v>
          </cell>
          <cell r="D104" t="str">
            <v>RIBW Arnhem &amp; Veluwe Vallei</v>
          </cell>
          <cell r="E104" t="str">
            <v>ARNHEM</v>
          </cell>
          <cell r="F104" t="str">
            <v>Arnhem</v>
          </cell>
          <cell r="G104" t="str">
            <v>ENSCHEDE</v>
          </cell>
        </row>
        <row r="105">
          <cell r="C105">
            <v>122</v>
          </cell>
          <cell r="D105" t="str">
            <v>Woonzorgnet BV (Arnhem)</v>
          </cell>
          <cell r="E105" t="str">
            <v>DE STEEG</v>
          </cell>
          <cell r="F105" t="str">
            <v>Arnhem</v>
          </cell>
          <cell r="G105" t="str">
            <v>ENSCHEDE</v>
          </cell>
        </row>
        <row r="106">
          <cell r="C106">
            <v>123</v>
          </cell>
          <cell r="D106" t="str">
            <v>SOVAK</v>
          </cell>
          <cell r="E106" t="str">
            <v>TERHEIJDEN</v>
          </cell>
          <cell r="F106" t="str">
            <v>West-Brabant</v>
          </cell>
          <cell r="G106" t="str">
            <v>TILBURG</v>
          </cell>
        </row>
        <row r="107">
          <cell r="C107">
            <v>124</v>
          </cell>
          <cell r="D107" t="str">
            <v>Nieuw Woelwijck</v>
          </cell>
          <cell r="E107" t="str">
            <v>SAPPEMEER</v>
          </cell>
          <cell r="F107" t="str">
            <v>Groningen</v>
          </cell>
          <cell r="G107" t="str">
            <v>ENSCHEDE</v>
          </cell>
        </row>
        <row r="108">
          <cell r="C108">
            <v>125</v>
          </cell>
          <cell r="D108" t="str">
            <v>Ilmarinen</v>
          </cell>
          <cell r="E108" t="str">
            <v>GRONINGEN</v>
          </cell>
          <cell r="F108" t="str">
            <v>Groningen</v>
          </cell>
          <cell r="G108" t="str">
            <v>ENSCHEDE</v>
          </cell>
        </row>
        <row r="109">
          <cell r="C109">
            <v>126</v>
          </cell>
          <cell r="D109" t="str">
            <v>De Lichtenvoorde</v>
          </cell>
          <cell r="E109" t="str">
            <v>LICHTENVOORDE</v>
          </cell>
          <cell r="F109" t="str">
            <v>Arnhem</v>
          </cell>
          <cell r="G109" t="str">
            <v>ENSCHEDE</v>
          </cell>
        </row>
        <row r="110">
          <cell r="C110">
            <v>128</v>
          </cell>
          <cell r="D110" t="str">
            <v>Hervormd Centrum Pennemes</v>
          </cell>
          <cell r="E110" t="str">
            <v>ZAANDAM</v>
          </cell>
          <cell r="F110" t="str">
            <v>Zaanstreek/Waterland</v>
          </cell>
          <cell r="G110" t="str">
            <v>ZWOLLE</v>
          </cell>
        </row>
        <row r="111">
          <cell r="C111">
            <v>129</v>
          </cell>
          <cell r="D111" t="str">
            <v>Zorgcentrum Het Mennistenerf</v>
          </cell>
          <cell r="E111" t="str">
            <v>ZAANDAM</v>
          </cell>
          <cell r="F111" t="str">
            <v>Zaanstreek/Waterland</v>
          </cell>
          <cell r="G111" t="str">
            <v>ZWOLLE</v>
          </cell>
        </row>
        <row r="112">
          <cell r="C112">
            <v>130</v>
          </cell>
          <cell r="D112" t="str">
            <v>RIBW Nijmegen en Rivierenland</v>
          </cell>
          <cell r="E112" t="str">
            <v>NIJMEGEN</v>
          </cell>
          <cell r="F112" t="str">
            <v>Nijmegen</v>
          </cell>
          <cell r="G112" t="str">
            <v>EINDHOVEN</v>
          </cell>
        </row>
        <row r="113">
          <cell r="C113">
            <v>132</v>
          </cell>
          <cell r="D113" t="str">
            <v>Zorgcentrum Horizon</v>
          </cell>
          <cell r="E113" t="str">
            <v>BROEK OP LANGEDIJK</v>
          </cell>
          <cell r="F113" t="str">
            <v>Noord-Holland Noord</v>
          </cell>
          <cell r="G113" t="str">
            <v>ALKMAAR</v>
          </cell>
        </row>
        <row r="114">
          <cell r="C114">
            <v>133</v>
          </cell>
          <cell r="D114" t="str">
            <v>De Lange Wei</v>
          </cell>
          <cell r="E114" t="str">
            <v>HARDINXVELD GIESSENDAM</v>
          </cell>
          <cell r="F114" t="str">
            <v>Waardenland</v>
          </cell>
          <cell r="G114" t="str">
            <v>GORINCHEM</v>
          </cell>
        </row>
        <row r="115">
          <cell r="C115">
            <v>134</v>
          </cell>
          <cell r="D115" t="str">
            <v>Zorgcentrum De Linde</v>
          </cell>
          <cell r="E115" t="str">
            <v>DORDRECHT</v>
          </cell>
          <cell r="F115" t="str">
            <v>Waardenland</v>
          </cell>
          <cell r="G115" t="str">
            <v>GORINCHEM</v>
          </cell>
        </row>
        <row r="116">
          <cell r="C116">
            <v>137</v>
          </cell>
          <cell r="D116" t="str">
            <v>Zorgcentrum Groot Hoogwaak</v>
          </cell>
          <cell r="E116" t="str">
            <v>NOORDWIJK ZH</v>
          </cell>
          <cell r="F116" t="str">
            <v>Zuid Holland Noord</v>
          </cell>
          <cell r="G116" t="str">
            <v>LEIDEN</v>
          </cell>
        </row>
        <row r="117">
          <cell r="C117">
            <v>138</v>
          </cell>
          <cell r="D117" t="str">
            <v>FRION</v>
          </cell>
          <cell r="E117" t="str">
            <v>ZWOLLE</v>
          </cell>
          <cell r="F117" t="str">
            <v>Zwolle</v>
          </cell>
          <cell r="G117" t="str">
            <v>ZWOLLE</v>
          </cell>
        </row>
        <row r="118">
          <cell r="C118">
            <v>139</v>
          </cell>
          <cell r="D118" t="str">
            <v>Jacobs Gasthuis centrum voor verzorgend wonen</v>
          </cell>
          <cell r="E118" t="str">
            <v>SCHIEDAM</v>
          </cell>
          <cell r="F118" t="str">
            <v>Nieuwe Waterweg Noord</v>
          </cell>
          <cell r="G118" t="str">
            <v>SCHIEDAM</v>
          </cell>
        </row>
        <row r="119">
          <cell r="C119">
            <v>140</v>
          </cell>
          <cell r="D119" t="str">
            <v>Stichting Johannahuis</v>
          </cell>
          <cell r="E119" t="str">
            <v>WASSENAAR</v>
          </cell>
          <cell r="F119" t="str">
            <v>Haaglanden</v>
          </cell>
          <cell r="G119" t="str">
            <v>TILBURG</v>
          </cell>
        </row>
        <row r="120">
          <cell r="C120">
            <v>141</v>
          </cell>
          <cell r="D120" t="str">
            <v>Swinhove Groep</v>
          </cell>
          <cell r="E120" t="str">
            <v>ZWIJNDRECHT</v>
          </cell>
          <cell r="F120" t="str">
            <v>Waardenland</v>
          </cell>
          <cell r="G120" t="str">
            <v>GORINCHEM</v>
          </cell>
        </row>
        <row r="121">
          <cell r="C121">
            <v>143</v>
          </cell>
          <cell r="D121" t="str">
            <v>Zorgcentrum De Riederborgh</v>
          </cell>
          <cell r="E121" t="str">
            <v>RIDDERKERK</v>
          </cell>
          <cell r="F121" t="str">
            <v>Zuid-Hollandse Eilanden</v>
          </cell>
          <cell r="G121" t="str">
            <v>TILBURG</v>
          </cell>
        </row>
        <row r="122">
          <cell r="C122">
            <v>144</v>
          </cell>
          <cell r="D122" t="str">
            <v>De Rozenburcht/De Roo van Capelle</v>
          </cell>
          <cell r="E122" t="str">
            <v>CAPELLE AAN DEN IJSSEL</v>
          </cell>
          <cell r="F122" t="str">
            <v>Rotterdam</v>
          </cell>
          <cell r="G122" t="str">
            <v>ZWOLLE</v>
          </cell>
        </row>
        <row r="123">
          <cell r="C123">
            <v>145</v>
          </cell>
          <cell r="D123" t="str">
            <v>R.K. Zorgcentrum Roomburgh</v>
          </cell>
          <cell r="E123" t="str">
            <v>LEIDEN</v>
          </cell>
          <cell r="F123" t="str">
            <v>Zuid Holland Noord</v>
          </cell>
          <cell r="G123" t="str">
            <v>LEIDEN</v>
          </cell>
        </row>
        <row r="124">
          <cell r="C124">
            <v>146</v>
          </cell>
          <cell r="D124" t="str">
            <v>Zuidwester (Zuid-Hollandse Eilanden)</v>
          </cell>
          <cell r="E124" t="str">
            <v>MIDDELHARNIS</v>
          </cell>
          <cell r="F124" t="str">
            <v>Zuid-Hollandse Eilanden</v>
          </cell>
          <cell r="G124" t="str">
            <v>TILBURG</v>
          </cell>
        </row>
        <row r="125">
          <cell r="C125">
            <v>147</v>
          </cell>
          <cell r="D125" t="str">
            <v>Zuidwester (Zeeland)</v>
          </cell>
          <cell r="E125" t="str">
            <v>GOES</v>
          </cell>
          <cell r="F125" t="str">
            <v>Zeeland</v>
          </cell>
          <cell r="G125" t="str">
            <v>TILBURG</v>
          </cell>
        </row>
        <row r="126">
          <cell r="C126">
            <v>148</v>
          </cell>
          <cell r="D126" t="str">
            <v>Zuidwester (West-Brabant)</v>
          </cell>
          <cell r="E126" t="str">
            <v>MIDDELHARNIS</v>
          </cell>
          <cell r="F126" t="str">
            <v>West-Brabant</v>
          </cell>
          <cell r="G126" t="str">
            <v>TILBURG</v>
          </cell>
        </row>
        <row r="127">
          <cell r="C127">
            <v>149</v>
          </cell>
          <cell r="D127" t="str">
            <v>Zuidwester (Rotterdam)</v>
          </cell>
          <cell r="E127" t="str">
            <v>MIDDELHARNIS</v>
          </cell>
          <cell r="F127" t="str">
            <v>Rotterdam</v>
          </cell>
          <cell r="G127" t="str">
            <v>ZWOLLE</v>
          </cell>
        </row>
        <row r="128">
          <cell r="C128">
            <v>150</v>
          </cell>
          <cell r="D128" t="str">
            <v>Harg Spaland centrum voor zorg en wonen</v>
          </cell>
          <cell r="E128" t="str">
            <v>SCHIEDAM</v>
          </cell>
          <cell r="F128" t="str">
            <v>Nieuwe Waterweg Noord</v>
          </cell>
          <cell r="G128" t="str">
            <v>SCHIEDAM</v>
          </cell>
        </row>
        <row r="129">
          <cell r="C129">
            <v>151</v>
          </cell>
          <cell r="D129" t="str">
            <v>Siloah (Twente)</v>
          </cell>
          <cell r="E129" t="str">
            <v>RIDDERKERK</v>
          </cell>
          <cell r="F129" t="str">
            <v>Twente</v>
          </cell>
          <cell r="G129" t="str">
            <v>ENSCHEDE</v>
          </cell>
        </row>
        <row r="130">
          <cell r="C130">
            <v>152</v>
          </cell>
          <cell r="D130" t="str">
            <v>Siloah (Arnhem)</v>
          </cell>
          <cell r="E130" t="str">
            <v>RIDDERKERK</v>
          </cell>
          <cell r="F130" t="str">
            <v>Arnhem</v>
          </cell>
          <cell r="G130" t="str">
            <v>ENSCHEDE</v>
          </cell>
        </row>
        <row r="131">
          <cell r="C131">
            <v>153</v>
          </cell>
          <cell r="D131" t="str">
            <v>Siloah (Zeeland)</v>
          </cell>
          <cell r="E131" t="str">
            <v>RIDDERKERK</v>
          </cell>
          <cell r="F131" t="str">
            <v>Zeeland</v>
          </cell>
          <cell r="G131" t="str">
            <v>TILBURG</v>
          </cell>
        </row>
        <row r="132">
          <cell r="C132">
            <v>154</v>
          </cell>
          <cell r="D132" t="str">
            <v>Siloah (Midden-Holland)</v>
          </cell>
          <cell r="E132" t="str">
            <v>RIDDERKERK</v>
          </cell>
          <cell r="F132" t="str">
            <v>Midden-Holland</v>
          </cell>
          <cell r="G132" t="str">
            <v>GORINCHEM</v>
          </cell>
        </row>
        <row r="133">
          <cell r="C133">
            <v>156</v>
          </cell>
          <cell r="D133" t="str">
            <v>Fatima Zorg</v>
          </cell>
          <cell r="E133" t="str">
            <v>WEHL</v>
          </cell>
          <cell r="F133" t="str">
            <v>Arnhem</v>
          </cell>
          <cell r="G133" t="str">
            <v>ENSCHEDE</v>
          </cell>
        </row>
        <row r="134">
          <cell r="C134">
            <v>157</v>
          </cell>
          <cell r="D134" t="str">
            <v>Huis Ter Leede</v>
          </cell>
          <cell r="E134" t="str">
            <v>LEERDAM</v>
          </cell>
          <cell r="F134" t="str">
            <v>Waardenland</v>
          </cell>
          <cell r="G134" t="str">
            <v>GORINCHEM</v>
          </cell>
        </row>
        <row r="135">
          <cell r="C135">
            <v>158</v>
          </cell>
          <cell r="D135" t="str">
            <v>Schiewaegh centrum voor wonen, zorg en welzijn</v>
          </cell>
          <cell r="E135" t="str">
            <v>SCHIEDAM</v>
          </cell>
          <cell r="F135" t="str">
            <v>Nieuwe Waterweg Noord</v>
          </cell>
          <cell r="G135" t="str">
            <v>SCHIEDAM</v>
          </cell>
        </row>
        <row r="136">
          <cell r="C136">
            <v>159</v>
          </cell>
          <cell r="D136" t="str">
            <v>Vaartland service- en zorgcentrum</v>
          </cell>
          <cell r="E136" t="str">
            <v>VLAARDINGEN</v>
          </cell>
          <cell r="F136" t="str">
            <v>Nieuwe Waterweg Noord</v>
          </cell>
          <cell r="G136" t="str">
            <v>SCHIEDAM</v>
          </cell>
        </row>
        <row r="137">
          <cell r="C137">
            <v>160</v>
          </cell>
          <cell r="D137" t="str">
            <v>Heemzicht</v>
          </cell>
          <cell r="E137" t="str">
            <v>PIERSHIL</v>
          </cell>
          <cell r="F137" t="str">
            <v>Zuid-Hollandse Eilanden</v>
          </cell>
          <cell r="G137" t="str">
            <v>TILBURG</v>
          </cell>
        </row>
        <row r="138">
          <cell r="C138">
            <v>161</v>
          </cell>
          <cell r="D138" t="str">
            <v>Woonzorgcentrum De Zeeg</v>
          </cell>
          <cell r="E138" t="str">
            <v>ARNHEM</v>
          </cell>
          <cell r="F138" t="str">
            <v>Arnhem</v>
          </cell>
          <cell r="G138" t="str">
            <v>ENSCHEDE</v>
          </cell>
        </row>
        <row r="139">
          <cell r="C139">
            <v>162</v>
          </cell>
          <cell r="D139" t="str">
            <v>Dr. Henri van der Hoevenkliniek</v>
          </cell>
          <cell r="E139" t="str">
            <v>UTRECHT</v>
          </cell>
          <cell r="F139" t="str">
            <v>Utrecht</v>
          </cell>
          <cell r="G139" t="str">
            <v>AMERSFOORT</v>
          </cell>
        </row>
        <row r="140">
          <cell r="C140">
            <v>163</v>
          </cell>
          <cell r="D140" t="str">
            <v>De Vijverhof</v>
          </cell>
          <cell r="E140" t="str">
            <v>CAPELLE AAN DEN IJSSEL</v>
          </cell>
          <cell r="F140" t="str">
            <v>Rotterdam</v>
          </cell>
          <cell r="G140" t="str">
            <v>ZWOLLE</v>
          </cell>
        </row>
        <row r="141">
          <cell r="C141">
            <v>164</v>
          </cell>
          <cell r="D141" t="str">
            <v>De Rozelaar</v>
          </cell>
          <cell r="E141" t="str">
            <v>BARNEVELD</v>
          </cell>
          <cell r="F141" t="str">
            <v>Arnhem</v>
          </cell>
          <cell r="G141" t="str">
            <v>ENSCHEDE</v>
          </cell>
        </row>
        <row r="142">
          <cell r="C142">
            <v>165</v>
          </cell>
          <cell r="D142" t="str">
            <v>'t Huis op de Waard</v>
          </cell>
          <cell r="E142" t="str">
            <v>LEIDEN</v>
          </cell>
          <cell r="F142" t="str">
            <v>Zuid Holland Noord</v>
          </cell>
          <cell r="G142" t="str">
            <v>LEIDEN</v>
          </cell>
        </row>
        <row r="143">
          <cell r="C143">
            <v>166</v>
          </cell>
          <cell r="D143" t="str">
            <v>De Wielborgh</v>
          </cell>
          <cell r="E143" t="str">
            <v>DORDRECHT</v>
          </cell>
          <cell r="F143" t="str">
            <v>Waardenland</v>
          </cell>
          <cell r="G143" t="str">
            <v>GORINCHEM</v>
          </cell>
        </row>
        <row r="144">
          <cell r="C144">
            <v>167</v>
          </cell>
          <cell r="D144" t="str">
            <v>Zorgcentrum De Zevenster</v>
          </cell>
          <cell r="E144" t="str">
            <v>ZEVENHUIZEN ZH</v>
          </cell>
          <cell r="F144" t="str">
            <v>Midden-Holland</v>
          </cell>
          <cell r="G144" t="str">
            <v>GORINCHEM</v>
          </cell>
        </row>
        <row r="145">
          <cell r="C145">
            <v>168</v>
          </cell>
          <cell r="D145" t="str">
            <v>Amarant (West-Brabant)</v>
          </cell>
          <cell r="E145" t="str">
            <v>TILBURG</v>
          </cell>
          <cell r="F145" t="str">
            <v>West-Brabant</v>
          </cell>
          <cell r="G145" t="str">
            <v>TILBURG</v>
          </cell>
        </row>
        <row r="146">
          <cell r="C146">
            <v>170</v>
          </cell>
          <cell r="D146" t="str">
            <v>Amarant (Zuidoost-Brabant)</v>
          </cell>
          <cell r="E146" t="str">
            <v>EINDHOVEN</v>
          </cell>
          <cell r="F146" t="str">
            <v>Zuidoost-Brabant</v>
          </cell>
          <cell r="G146" t="str">
            <v>TILBURG</v>
          </cell>
        </row>
        <row r="147">
          <cell r="C147">
            <v>171</v>
          </cell>
          <cell r="D147" t="str">
            <v>Amarant (Noordoost-Brabant)</v>
          </cell>
          <cell r="E147" t="str">
            <v>TILBURG</v>
          </cell>
          <cell r="F147" t="str">
            <v>Noordoost-Brabant</v>
          </cell>
          <cell r="G147" t="str">
            <v>TILBURG</v>
          </cell>
        </row>
        <row r="148">
          <cell r="C148">
            <v>174</v>
          </cell>
          <cell r="D148" t="str">
            <v>Duinrust</v>
          </cell>
          <cell r="E148" t="str">
            <v>'S-GRAVENHAGE</v>
          </cell>
          <cell r="F148" t="str">
            <v>Haaglanden</v>
          </cell>
          <cell r="G148" t="str">
            <v>TILBURG</v>
          </cell>
        </row>
        <row r="149">
          <cell r="C149">
            <v>176</v>
          </cell>
          <cell r="D149" t="str">
            <v>Herman Frantsenhuizen</v>
          </cell>
          <cell r="E149" t="str">
            <v>VLAARDINGEN</v>
          </cell>
          <cell r="F149" t="str">
            <v>Nieuwe Waterweg Noord</v>
          </cell>
          <cell r="G149" t="str">
            <v>SCHIEDAM</v>
          </cell>
        </row>
        <row r="150">
          <cell r="C150">
            <v>177</v>
          </cell>
          <cell r="D150" t="str">
            <v>Sjaloom Zorg (Zuid-Hollandse Eilanden)</v>
          </cell>
          <cell r="E150" t="str">
            <v>DIRKSLAND</v>
          </cell>
          <cell r="F150" t="str">
            <v>Zuid-Hollandse Eilanden</v>
          </cell>
          <cell r="G150" t="str">
            <v>TILBURG</v>
          </cell>
        </row>
        <row r="151">
          <cell r="C151">
            <v>178</v>
          </cell>
          <cell r="D151" t="str">
            <v>Arduin</v>
          </cell>
          <cell r="E151" t="str">
            <v>MIDDELBURG</v>
          </cell>
          <cell r="F151" t="str">
            <v>Zeeland</v>
          </cell>
          <cell r="G151" t="str">
            <v>TILBURG</v>
          </cell>
        </row>
        <row r="152">
          <cell r="C152">
            <v>179</v>
          </cell>
          <cell r="D152" t="str">
            <v>RIBW Gooi en Vechtstreek</v>
          </cell>
          <cell r="E152" t="str">
            <v>HUIZEN</v>
          </cell>
          <cell r="F152" t="str">
            <v>t Gooi</v>
          </cell>
          <cell r="G152" t="str">
            <v>AMERSFOORT</v>
          </cell>
        </row>
        <row r="153">
          <cell r="C153">
            <v>180</v>
          </cell>
          <cell r="D153" t="str">
            <v>Tragel Zorg</v>
          </cell>
          <cell r="E153" t="str">
            <v>TERNEUZEN</v>
          </cell>
          <cell r="F153" t="str">
            <v>Zeeland</v>
          </cell>
          <cell r="G153" t="str">
            <v>TILBURG</v>
          </cell>
        </row>
        <row r="154">
          <cell r="C154">
            <v>181</v>
          </cell>
          <cell r="D154" t="str">
            <v>Zorgcentrum 'Cederhof'</v>
          </cell>
          <cell r="E154" t="str">
            <v>KAPELLE</v>
          </cell>
          <cell r="F154" t="str">
            <v>Zeeland</v>
          </cell>
          <cell r="G154" t="str">
            <v>TILBURG</v>
          </cell>
        </row>
        <row r="155">
          <cell r="C155">
            <v>182</v>
          </cell>
          <cell r="D155" t="str">
            <v>Juvent (voorheen AZZ)</v>
          </cell>
          <cell r="E155" t="str">
            <v>MIDDELBURG</v>
          </cell>
          <cell r="F155" t="str">
            <v>Zeeland</v>
          </cell>
          <cell r="G155" t="str">
            <v>TILBURG</v>
          </cell>
        </row>
        <row r="156">
          <cell r="C156">
            <v>183</v>
          </cell>
          <cell r="D156" t="str">
            <v>De Schutse</v>
          </cell>
          <cell r="E156" t="str">
            <v>SINT-ANNALAND</v>
          </cell>
          <cell r="F156" t="str">
            <v>Zeeland</v>
          </cell>
          <cell r="G156" t="str">
            <v>TILBURG</v>
          </cell>
        </row>
        <row r="157">
          <cell r="C157">
            <v>184</v>
          </cell>
          <cell r="D157" t="str">
            <v>Prisma (Midden-Brabant)</v>
          </cell>
          <cell r="E157" t="str">
            <v>WAALWIJK</v>
          </cell>
          <cell r="F157" t="str">
            <v>Midden-Brabant</v>
          </cell>
          <cell r="G157" t="str">
            <v>TILBURG</v>
          </cell>
        </row>
        <row r="158">
          <cell r="C158">
            <v>185</v>
          </cell>
          <cell r="D158" t="str">
            <v>Ipse de Bruggen (Nieuwe Waterweg Noord)</v>
          </cell>
          <cell r="E158" t="str">
            <v>ZWAMMERDAM</v>
          </cell>
          <cell r="F158" t="str">
            <v>Nieuwe Waterweg Noord</v>
          </cell>
          <cell r="G158" t="str">
            <v>SCHIEDAM</v>
          </cell>
        </row>
        <row r="159">
          <cell r="C159">
            <v>186</v>
          </cell>
          <cell r="D159" t="str">
            <v>Ipse de Bruggen (Zuid Holland Noord)</v>
          </cell>
          <cell r="E159" t="str">
            <v>ZWAMMERDAM</v>
          </cell>
          <cell r="F159" t="str">
            <v>Zuid Holland Noord</v>
          </cell>
          <cell r="G159" t="str">
            <v>LEIDEN</v>
          </cell>
        </row>
        <row r="160">
          <cell r="C160">
            <v>187</v>
          </cell>
          <cell r="D160" t="str">
            <v>Ipse de Bruggen (Haaglanden)</v>
          </cell>
          <cell r="E160" t="str">
            <v>ZWAMMERDAM</v>
          </cell>
          <cell r="F160" t="str">
            <v>Haaglanden</v>
          </cell>
          <cell r="G160" t="str">
            <v>TILBURG</v>
          </cell>
        </row>
        <row r="161">
          <cell r="C161">
            <v>188</v>
          </cell>
          <cell r="D161" t="str">
            <v>Ipse de Bruggen (Delft Westland Oostland)</v>
          </cell>
          <cell r="E161" t="str">
            <v>ZWAMMERDAM</v>
          </cell>
          <cell r="F161" t="str">
            <v>Delft Westland Oostland</v>
          </cell>
          <cell r="G161" t="str">
            <v>SCHIEDAM</v>
          </cell>
        </row>
        <row r="162">
          <cell r="C162">
            <v>191</v>
          </cell>
          <cell r="D162" t="str">
            <v>Ipse de Bruggen (Zuid-Hollandse Eilanden)</v>
          </cell>
          <cell r="E162" t="str">
            <v>ZWAMMERDAM</v>
          </cell>
          <cell r="F162" t="str">
            <v>Zuid-Hollandse Eilanden</v>
          </cell>
          <cell r="G162" t="str">
            <v>TILBURG</v>
          </cell>
        </row>
        <row r="163">
          <cell r="C163">
            <v>193</v>
          </cell>
          <cell r="D163" t="str">
            <v>Stichting Eilandzorg Schouwen-Duiveland</v>
          </cell>
          <cell r="E163" t="str">
            <v>ZIERIKZEE</v>
          </cell>
          <cell r="F163" t="str">
            <v>Zeeland</v>
          </cell>
          <cell r="G163" t="str">
            <v>TILBURG</v>
          </cell>
        </row>
        <row r="164">
          <cell r="C164">
            <v>194</v>
          </cell>
          <cell r="D164" t="str">
            <v>deBreedonk woon-zorgcentra</v>
          </cell>
          <cell r="E164" t="str">
            <v>BREDA</v>
          </cell>
          <cell r="F164" t="str">
            <v>West-Brabant</v>
          </cell>
          <cell r="G164" t="str">
            <v>TILBURG</v>
          </cell>
        </row>
        <row r="165">
          <cell r="C165">
            <v>195</v>
          </cell>
          <cell r="D165" t="str">
            <v>Ruitersbos</v>
          </cell>
          <cell r="E165" t="str">
            <v>BREDA</v>
          </cell>
          <cell r="F165" t="str">
            <v>West-Brabant</v>
          </cell>
          <cell r="G165" t="str">
            <v>TILBURG</v>
          </cell>
        </row>
        <row r="166">
          <cell r="C166">
            <v>196</v>
          </cell>
          <cell r="D166" t="str">
            <v>Serviceresidentie Vredenbergh</v>
          </cell>
          <cell r="E166" t="str">
            <v>BREDA</v>
          </cell>
          <cell r="F166" t="str">
            <v>West-Brabant</v>
          </cell>
          <cell r="G166" t="str">
            <v>TILBURG</v>
          </cell>
        </row>
        <row r="167">
          <cell r="C167">
            <v>197</v>
          </cell>
          <cell r="D167" t="str">
            <v>Surplus Zorg (West-Brabant)</v>
          </cell>
          <cell r="E167" t="str">
            <v>ZEVENBERGEN</v>
          </cell>
          <cell r="F167" t="str">
            <v>West-Brabant</v>
          </cell>
          <cell r="G167" t="str">
            <v>TILBURG</v>
          </cell>
        </row>
        <row r="168">
          <cell r="C168">
            <v>198</v>
          </cell>
          <cell r="D168" t="str">
            <v>Zorgcentrum De Wijngaerd</v>
          </cell>
          <cell r="E168" t="str">
            <v>MADE</v>
          </cell>
          <cell r="F168" t="str">
            <v>West-Brabant</v>
          </cell>
          <cell r="G168" t="str">
            <v>TILBURG</v>
          </cell>
        </row>
        <row r="169">
          <cell r="C169">
            <v>199</v>
          </cell>
          <cell r="D169" t="str">
            <v>Zorgorganisatie Het Hoge Veer</v>
          </cell>
          <cell r="E169" t="str">
            <v>RAAMSDONKSVEER</v>
          </cell>
          <cell r="F169" t="str">
            <v>West-Brabant</v>
          </cell>
          <cell r="G169" t="str">
            <v>TILBURG</v>
          </cell>
        </row>
        <row r="170">
          <cell r="C170">
            <v>200</v>
          </cell>
          <cell r="D170" t="str">
            <v>Zorgcentrum Sint Franciscus</v>
          </cell>
          <cell r="E170" t="str">
            <v>GILZE</v>
          </cell>
          <cell r="F170" t="str">
            <v>Midden-Brabant</v>
          </cell>
          <cell r="G170" t="str">
            <v>TILBURG</v>
          </cell>
        </row>
        <row r="171">
          <cell r="C171">
            <v>202</v>
          </cell>
          <cell r="D171" t="str">
            <v>Pameijer GHZ (Rotterdam)</v>
          </cell>
          <cell r="E171" t="str">
            <v>ROTTERDAM</v>
          </cell>
          <cell r="F171" t="str">
            <v>Rotterdam</v>
          </cell>
          <cell r="G171" t="str">
            <v>ZWOLLE</v>
          </cell>
        </row>
        <row r="172">
          <cell r="C172">
            <v>204</v>
          </cell>
          <cell r="D172" t="str">
            <v>Pameijer GHZ (Midden Holland)</v>
          </cell>
          <cell r="E172" t="str">
            <v>ROTTERDAM</v>
          </cell>
          <cell r="F172" t="str">
            <v>Midden-Holland</v>
          </cell>
          <cell r="G172" t="str">
            <v>GORINCHEM</v>
          </cell>
        </row>
        <row r="173">
          <cell r="C173">
            <v>205</v>
          </cell>
          <cell r="D173" t="str">
            <v>Pameijer GHZ (Nieuwe Waterweg Noord)</v>
          </cell>
          <cell r="E173" t="str">
            <v>ROTTERDAM</v>
          </cell>
          <cell r="F173" t="str">
            <v>Nieuwe Waterweg Noord</v>
          </cell>
          <cell r="G173" t="str">
            <v>SCHIEDAM</v>
          </cell>
        </row>
        <row r="174">
          <cell r="C174">
            <v>206</v>
          </cell>
          <cell r="D174" t="str">
            <v>Pameijer SP (Rotterdam)</v>
          </cell>
          <cell r="E174" t="str">
            <v>ROTTERDAM</v>
          </cell>
          <cell r="F174" t="str">
            <v>Rotterdam</v>
          </cell>
          <cell r="G174" t="str">
            <v>ZWOLLE</v>
          </cell>
        </row>
        <row r="175">
          <cell r="C175">
            <v>207</v>
          </cell>
          <cell r="D175" t="str">
            <v>Pameijer GHZ (Zuid-Hollandse Eilanden)</v>
          </cell>
          <cell r="E175" t="str">
            <v>ROTTERDAM</v>
          </cell>
          <cell r="F175" t="str">
            <v>Zuid-Hollandse Eilanden</v>
          </cell>
          <cell r="G175" t="str">
            <v>TILBURG</v>
          </cell>
        </row>
        <row r="176">
          <cell r="C176">
            <v>208</v>
          </cell>
          <cell r="D176" t="str">
            <v>Pameijer SP (Zuid-Hollandse Eilanden)</v>
          </cell>
          <cell r="E176" t="str">
            <v>ROTTERDAM</v>
          </cell>
          <cell r="F176" t="str">
            <v>Zuid-Hollandse Eilanden</v>
          </cell>
          <cell r="G176" t="str">
            <v>TILBURG</v>
          </cell>
        </row>
        <row r="177">
          <cell r="C177">
            <v>209</v>
          </cell>
          <cell r="D177" t="str">
            <v>Verzorgingshuis De Duynsberg</v>
          </cell>
          <cell r="E177" t="str">
            <v>TILBURG</v>
          </cell>
          <cell r="F177" t="str">
            <v>Midden-Brabant</v>
          </cell>
          <cell r="G177" t="str">
            <v>TILBURG</v>
          </cell>
        </row>
        <row r="178">
          <cell r="C178">
            <v>210</v>
          </cell>
          <cell r="D178" t="str">
            <v>Verzorgingscentrum Het Laar</v>
          </cell>
          <cell r="E178" t="str">
            <v>TILBURG</v>
          </cell>
          <cell r="F178" t="str">
            <v>Midden-Brabant</v>
          </cell>
          <cell r="G178" t="str">
            <v>TILBURG</v>
          </cell>
        </row>
        <row r="179">
          <cell r="C179">
            <v>211</v>
          </cell>
          <cell r="D179" t="str">
            <v>Vanboeijen</v>
          </cell>
          <cell r="E179" t="str">
            <v>ASSEN</v>
          </cell>
          <cell r="F179" t="str">
            <v>Drenthe</v>
          </cell>
          <cell r="G179" t="str">
            <v>ZWOLLE</v>
          </cell>
        </row>
        <row r="180">
          <cell r="C180">
            <v>212</v>
          </cell>
          <cell r="D180" t="str">
            <v>Woonzorgcentrum De Annenborch.</v>
          </cell>
          <cell r="E180" t="str">
            <v>ROSMALEN</v>
          </cell>
          <cell r="F180" t="str">
            <v>Noordoost-Brabant</v>
          </cell>
          <cell r="G180" t="str">
            <v>TILBURG</v>
          </cell>
        </row>
        <row r="181">
          <cell r="C181">
            <v>213</v>
          </cell>
          <cell r="D181" t="str">
            <v>Gemiva-SVG Groep (Zuid-Holland Noord)</v>
          </cell>
          <cell r="E181" t="str">
            <v>GOUDA</v>
          </cell>
          <cell r="F181" t="str">
            <v>Zuid Holland Noord</v>
          </cell>
          <cell r="G181" t="str">
            <v>LEIDEN</v>
          </cell>
        </row>
        <row r="182">
          <cell r="C182">
            <v>214</v>
          </cell>
          <cell r="D182" t="str">
            <v>Gemiva-SVG Groep (Haaglanden)</v>
          </cell>
          <cell r="E182" t="str">
            <v>GOUDA</v>
          </cell>
          <cell r="F182" t="str">
            <v>Haaglanden</v>
          </cell>
          <cell r="G182" t="str">
            <v>TILBURG</v>
          </cell>
        </row>
        <row r="183">
          <cell r="C183">
            <v>215</v>
          </cell>
          <cell r="D183" t="str">
            <v>Gemiva-SVG Groep (Midden-Holland)</v>
          </cell>
          <cell r="E183" t="str">
            <v>GOUDA</v>
          </cell>
          <cell r="F183" t="str">
            <v>Midden-Holland</v>
          </cell>
          <cell r="G183" t="str">
            <v>GORINCHEM</v>
          </cell>
        </row>
        <row r="184">
          <cell r="C184">
            <v>216</v>
          </cell>
          <cell r="D184" t="str">
            <v>Gemiva-SVG Groep (Rotterdam)</v>
          </cell>
          <cell r="E184" t="str">
            <v>GOUDA</v>
          </cell>
          <cell r="F184" t="str">
            <v>Rotterdam</v>
          </cell>
          <cell r="G184" t="str">
            <v>ZWOLLE</v>
          </cell>
        </row>
        <row r="185">
          <cell r="C185">
            <v>217</v>
          </cell>
          <cell r="D185" t="str">
            <v>Gemiva-SVG Groep (Zuid-Hollandse Eilanden)</v>
          </cell>
          <cell r="E185" t="str">
            <v>GOUDA</v>
          </cell>
          <cell r="F185" t="str">
            <v>Zuid-Hollandse Eilanden</v>
          </cell>
          <cell r="G185" t="str">
            <v>TILBURG</v>
          </cell>
        </row>
        <row r="186">
          <cell r="C186">
            <v>218</v>
          </cell>
          <cell r="D186" t="str">
            <v>Gemiva-SVG Groep (Waardenland)</v>
          </cell>
          <cell r="E186" t="str">
            <v>GOUDA</v>
          </cell>
          <cell r="F186" t="str">
            <v>Waardenland</v>
          </cell>
          <cell r="G186" t="str">
            <v>GORINCHEM</v>
          </cell>
        </row>
        <row r="187">
          <cell r="C187">
            <v>219</v>
          </cell>
          <cell r="D187" t="str">
            <v>Gemiva-SVG Groep (Delft Westland Oostland)</v>
          </cell>
          <cell r="E187" t="str">
            <v>GOUDA</v>
          </cell>
          <cell r="F187" t="str">
            <v>Delft Westland Oostland</v>
          </cell>
          <cell r="G187" t="str">
            <v>SCHIEDAM</v>
          </cell>
        </row>
        <row r="188">
          <cell r="C188">
            <v>220</v>
          </cell>
          <cell r="D188" t="str">
            <v>Estinea</v>
          </cell>
          <cell r="E188" t="str">
            <v>AALTEN</v>
          </cell>
          <cell r="F188" t="str">
            <v>Arnhem</v>
          </cell>
          <cell r="G188" t="str">
            <v>ENSCHEDE</v>
          </cell>
        </row>
        <row r="189">
          <cell r="C189">
            <v>221</v>
          </cell>
          <cell r="D189" t="str">
            <v>RIBW Kennemerland, Amstelland en de Meerlanden</v>
          </cell>
          <cell r="E189" t="str">
            <v>HAARLEM</v>
          </cell>
          <cell r="F189" t="str">
            <v>Kennemerland</v>
          </cell>
          <cell r="G189" t="str">
            <v>ZWOLLE</v>
          </cell>
        </row>
        <row r="190">
          <cell r="C190">
            <v>222</v>
          </cell>
          <cell r="D190" t="str">
            <v>De Driestroom (Arnhem)</v>
          </cell>
          <cell r="E190" t="str">
            <v>ELST GLD</v>
          </cell>
          <cell r="F190" t="str">
            <v>Arnhem</v>
          </cell>
          <cell r="G190" t="str">
            <v>ENSCHEDE</v>
          </cell>
        </row>
        <row r="191">
          <cell r="C191">
            <v>223</v>
          </cell>
          <cell r="D191" t="str">
            <v>De Driestroom (Nijmegen)</v>
          </cell>
          <cell r="E191" t="str">
            <v>ELST GLD</v>
          </cell>
          <cell r="F191" t="str">
            <v>Nijmegen</v>
          </cell>
          <cell r="G191" t="str">
            <v>EINDHOVEN</v>
          </cell>
        </row>
        <row r="192">
          <cell r="C192">
            <v>224</v>
          </cell>
          <cell r="D192" t="str">
            <v>Odion (Zaanstreek/Waterland)</v>
          </cell>
          <cell r="E192" t="str">
            <v>PURMEREND</v>
          </cell>
          <cell r="F192" t="str">
            <v>Zaanstreek/Waterland</v>
          </cell>
          <cell r="G192" t="str">
            <v>ZWOLLE</v>
          </cell>
        </row>
        <row r="193">
          <cell r="C193">
            <v>226</v>
          </cell>
          <cell r="D193" t="str">
            <v>Philadelphia Zorg (Twente)</v>
          </cell>
          <cell r="E193" t="str">
            <v>NUNSPEET</v>
          </cell>
          <cell r="F193" t="str">
            <v>Twente</v>
          </cell>
          <cell r="G193" t="str">
            <v>ENSCHEDE</v>
          </cell>
        </row>
        <row r="194">
          <cell r="C194">
            <v>227</v>
          </cell>
          <cell r="D194" t="str">
            <v>Philadelphia Zorg (Apeldoorn/Zutphen e.o.)</v>
          </cell>
          <cell r="E194" t="str">
            <v>NUNSPEET</v>
          </cell>
          <cell r="F194" t="str">
            <v>Apeldoorn Zutphen e.o.</v>
          </cell>
          <cell r="G194" t="str">
            <v>AMERSFOORT</v>
          </cell>
        </row>
        <row r="195">
          <cell r="C195">
            <v>228</v>
          </cell>
          <cell r="D195" t="str">
            <v>Philadelphia Zorg (Arnhem)</v>
          </cell>
          <cell r="E195" t="str">
            <v>NUNSPEET</v>
          </cell>
          <cell r="F195" t="str">
            <v>Arnhem</v>
          </cell>
          <cell r="G195" t="str">
            <v>ENSCHEDE</v>
          </cell>
        </row>
        <row r="196">
          <cell r="C196">
            <v>229</v>
          </cell>
          <cell r="D196" t="str">
            <v>Philadelphia Zorg (Utrecht)</v>
          </cell>
          <cell r="E196" t="str">
            <v>NUNSPEET</v>
          </cell>
          <cell r="F196" t="str">
            <v>Utrecht</v>
          </cell>
          <cell r="G196" t="str">
            <v>AMERSFOORT</v>
          </cell>
        </row>
        <row r="197">
          <cell r="C197">
            <v>230</v>
          </cell>
          <cell r="D197" t="str">
            <v>Philadelphia Zorg (Noord-Holland Noord)</v>
          </cell>
          <cell r="E197" t="str">
            <v>NUNSPEET</v>
          </cell>
          <cell r="F197" t="str">
            <v>Noord-Holland Noord</v>
          </cell>
          <cell r="G197" t="str">
            <v>ALKMAAR</v>
          </cell>
        </row>
        <row r="198">
          <cell r="C198">
            <v>231</v>
          </cell>
          <cell r="D198" t="str">
            <v>Philadelphia Zorg (Zaanstreek / Waterland)</v>
          </cell>
          <cell r="E198" t="str">
            <v>NUNSPEET</v>
          </cell>
          <cell r="F198" t="str">
            <v>Zaanstreek/Waterland</v>
          </cell>
          <cell r="G198" t="str">
            <v>ZWOLLE</v>
          </cell>
        </row>
        <row r="199">
          <cell r="C199">
            <v>232</v>
          </cell>
          <cell r="D199" t="str">
            <v>Philadelphia Zorg (Kennemerland)</v>
          </cell>
          <cell r="E199" t="str">
            <v>NUNSPEET</v>
          </cell>
          <cell r="F199" t="str">
            <v>Kennemerland</v>
          </cell>
          <cell r="G199" t="str">
            <v>ZWOLLE</v>
          </cell>
        </row>
        <row r="200">
          <cell r="C200">
            <v>233</v>
          </cell>
          <cell r="D200" t="str">
            <v>Philadelphia Zorg (Amsterdam)</v>
          </cell>
          <cell r="E200" t="str">
            <v>NUNSPEET</v>
          </cell>
          <cell r="F200" t="str">
            <v>Amsterdam</v>
          </cell>
          <cell r="G200" t="str">
            <v>AMERSFOORT</v>
          </cell>
        </row>
        <row r="201">
          <cell r="C201">
            <v>234</v>
          </cell>
          <cell r="D201" t="str">
            <v>Philadelphia Zorg ('t Gooi)</v>
          </cell>
          <cell r="E201" t="str">
            <v>NUNSPEET</v>
          </cell>
          <cell r="F201" t="str">
            <v>t Gooi</v>
          </cell>
          <cell r="G201" t="str">
            <v>AMERSFOORT</v>
          </cell>
        </row>
        <row r="202">
          <cell r="C202">
            <v>235</v>
          </cell>
          <cell r="D202" t="str">
            <v>Philadelphia Zorg (Haaglanden)</v>
          </cell>
          <cell r="E202" t="str">
            <v>NUNSPEET</v>
          </cell>
          <cell r="F202" t="str">
            <v>Haaglanden</v>
          </cell>
          <cell r="G202" t="str">
            <v>TILBURG</v>
          </cell>
        </row>
        <row r="203">
          <cell r="C203">
            <v>236</v>
          </cell>
          <cell r="D203" t="str">
            <v>Philadelphia Zorg (Zuid-Hollandse Eilanden)</v>
          </cell>
          <cell r="E203" t="str">
            <v>NUNSPEET</v>
          </cell>
          <cell r="F203" t="str">
            <v>Zuid-Hollandse Eilanden</v>
          </cell>
          <cell r="G203" t="str">
            <v>TILBURG</v>
          </cell>
        </row>
        <row r="204">
          <cell r="C204">
            <v>237</v>
          </cell>
          <cell r="D204" t="str">
            <v>Philadelphia Zorg (Zuid-Holland Noord)</v>
          </cell>
          <cell r="E204" t="str">
            <v>NUNSPEET</v>
          </cell>
          <cell r="F204" t="str">
            <v>Zuid Holland Noord</v>
          </cell>
          <cell r="G204" t="str">
            <v>LEIDEN</v>
          </cell>
        </row>
        <row r="205">
          <cell r="C205">
            <v>238</v>
          </cell>
          <cell r="D205" t="str">
            <v>Philadelphia Zorg (Delft Westland Oostland)</v>
          </cell>
          <cell r="E205" t="str">
            <v>NUNSPEET</v>
          </cell>
          <cell r="F205" t="str">
            <v>Delft Westland Oostland</v>
          </cell>
          <cell r="G205" t="str">
            <v>SCHIEDAM</v>
          </cell>
        </row>
        <row r="206">
          <cell r="C206">
            <v>239</v>
          </cell>
          <cell r="D206" t="str">
            <v>Philadelphia Zorg (Midden-Holland)</v>
          </cell>
          <cell r="E206" t="str">
            <v>NUNSPEET</v>
          </cell>
          <cell r="F206" t="str">
            <v>Midden-Holland</v>
          </cell>
          <cell r="G206" t="str">
            <v>GORINCHEM</v>
          </cell>
        </row>
        <row r="207">
          <cell r="C207">
            <v>240</v>
          </cell>
          <cell r="D207" t="str">
            <v>Philadelphia Zorg (Nieuwe Waterweg-Noord)</v>
          </cell>
          <cell r="E207" t="str">
            <v>NUNSPEET</v>
          </cell>
          <cell r="F207" t="str">
            <v>Nieuwe Waterweg Noord</v>
          </cell>
          <cell r="G207" t="str">
            <v>SCHIEDAM</v>
          </cell>
        </row>
        <row r="208">
          <cell r="C208">
            <v>241</v>
          </cell>
          <cell r="D208" t="str">
            <v>Philadelphia Zorg (Friesland)</v>
          </cell>
          <cell r="E208" t="str">
            <v>NUNSPEET</v>
          </cell>
          <cell r="F208" t="str">
            <v>Friesland</v>
          </cell>
          <cell r="G208" t="str">
            <v>LEEUWARDEN</v>
          </cell>
        </row>
        <row r="209">
          <cell r="C209">
            <v>242</v>
          </cell>
          <cell r="D209" t="str">
            <v>Philadelphia Zorg (Zuid-Limburg)</v>
          </cell>
          <cell r="E209" t="str">
            <v>NUNSPEET</v>
          </cell>
          <cell r="F209" t="str">
            <v>Zuid-Limburg</v>
          </cell>
          <cell r="G209" t="str">
            <v>TILBURG</v>
          </cell>
        </row>
        <row r="210">
          <cell r="C210">
            <v>243</v>
          </cell>
          <cell r="D210" t="str">
            <v>Philadelphia Zorg (Zeeland)</v>
          </cell>
          <cell r="E210" t="str">
            <v>NUNSPEET</v>
          </cell>
          <cell r="F210" t="str">
            <v>Zeeland</v>
          </cell>
          <cell r="G210" t="str">
            <v>TILBURG</v>
          </cell>
        </row>
        <row r="211">
          <cell r="C211">
            <v>244</v>
          </cell>
          <cell r="D211" t="str">
            <v>Philadelphia Zorg (Noordoost-Brabant)</v>
          </cell>
          <cell r="E211" t="str">
            <v>NUNSPEET</v>
          </cell>
          <cell r="F211" t="str">
            <v>Noordoost-Brabant</v>
          </cell>
          <cell r="G211" t="str">
            <v>TILBURG</v>
          </cell>
        </row>
        <row r="212">
          <cell r="C212">
            <v>245</v>
          </cell>
          <cell r="D212" t="str">
            <v>Philadelphia Zorg (Waardenland)</v>
          </cell>
          <cell r="E212" t="str">
            <v>NUNSPEET</v>
          </cell>
          <cell r="F212" t="str">
            <v>Waardenland</v>
          </cell>
          <cell r="G212" t="str">
            <v>GORINCHEM</v>
          </cell>
        </row>
        <row r="213">
          <cell r="C213">
            <v>246</v>
          </cell>
          <cell r="D213" t="str">
            <v>Philadelphia Zorg Groot Rijnmond (Rotterdam)</v>
          </cell>
          <cell r="E213" t="str">
            <v>ROTTERDAM</v>
          </cell>
          <cell r="F213" t="str">
            <v>Rotterdam</v>
          </cell>
          <cell r="G213" t="str">
            <v>ZWOLLE</v>
          </cell>
        </row>
        <row r="214">
          <cell r="C214">
            <v>247</v>
          </cell>
          <cell r="D214" t="str">
            <v>Philadelphia Zorg (West-Brabant)</v>
          </cell>
          <cell r="E214" t="str">
            <v>NIEUWENDIJK NB</v>
          </cell>
          <cell r="F214" t="str">
            <v>West-Brabant</v>
          </cell>
          <cell r="G214" t="str">
            <v>TILBURG</v>
          </cell>
        </row>
        <row r="215">
          <cell r="C215">
            <v>248</v>
          </cell>
          <cell r="D215" t="str">
            <v>Philadelphia Zorg (Groningen)</v>
          </cell>
          <cell r="E215" t="str">
            <v>STADSKANAAL</v>
          </cell>
          <cell r="F215" t="str">
            <v>Groningen</v>
          </cell>
          <cell r="G215" t="str">
            <v>ENSCHEDE</v>
          </cell>
        </row>
        <row r="216">
          <cell r="C216">
            <v>249</v>
          </cell>
          <cell r="D216" t="str">
            <v>Philadelphia Zorg (Noord-Limburg)</v>
          </cell>
          <cell r="E216" t="str">
            <v>SEVENUM</v>
          </cell>
          <cell r="F216" t="str">
            <v>Noord-Limburg</v>
          </cell>
          <cell r="G216" t="str">
            <v>EINDHOVEN</v>
          </cell>
        </row>
        <row r="217">
          <cell r="C217">
            <v>250</v>
          </cell>
          <cell r="D217" t="str">
            <v>Philadelphia Zorg (Midden-Brabant)</v>
          </cell>
          <cell r="E217" t="str">
            <v>NUNSPEET</v>
          </cell>
          <cell r="F217" t="str">
            <v>Midden-Brabant</v>
          </cell>
          <cell r="G217" t="str">
            <v>TILBURG</v>
          </cell>
        </row>
        <row r="218">
          <cell r="C218">
            <v>251</v>
          </cell>
          <cell r="D218" t="str">
            <v>Philadelphia (Flevoland)</v>
          </cell>
          <cell r="E218" t="str">
            <v>NUNSPEET</v>
          </cell>
          <cell r="F218" t="str">
            <v>Flevoland</v>
          </cell>
          <cell r="G218" t="str">
            <v>ZWOLLE</v>
          </cell>
        </row>
        <row r="219">
          <cell r="C219">
            <v>253</v>
          </cell>
          <cell r="D219" t="str">
            <v>Huize Beek en Bos</v>
          </cell>
          <cell r="E219" t="str">
            <v>HEYTHUYSEN</v>
          </cell>
          <cell r="F219" t="str">
            <v>Noord-Limburg</v>
          </cell>
          <cell r="G219" t="str">
            <v>EINDHOVEN</v>
          </cell>
        </row>
        <row r="220">
          <cell r="C220">
            <v>254</v>
          </cell>
          <cell r="D220" t="str">
            <v>Koninklijke Auris Groep (Rotterdam)</v>
          </cell>
          <cell r="E220" t="str">
            <v>ROTTERDAM</v>
          </cell>
          <cell r="F220" t="str">
            <v>Rotterdam</v>
          </cell>
          <cell r="G220" t="str">
            <v>ZWOLLE</v>
          </cell>
        </row>
        <row r="221">
          <cell r="C221">
            <v>255</v>
          </cell>
          <cell r="D221" t="str">
            <v>St. Jozef</v>
          </cell>
          <cell r="E221" t="str">
            <v>MEIJEL</v>
          </cell>
          <cell r="F221" t="str">
            <v>Noord-Limburg</v>
          </cell>
          <cell r="G221" t="str">
            <v>EINDHOVEN</v>
          </cell>
        </row>
        <row r="222">
          <cell r="C222">
            <v>256</v>
          </cell>
          <cell r="D222" t="str">
            <v>RIBW HVO-Querido</v>
          </cell>
          <cell r="E222" t="str">
            <v>AMSTERDAM</v>
          </cell>
          <cell r="F222" t="str">
            <v>Amsterdam</v>
          </cell>
          <cell r="G222" t="str">
            <v>AMERSFOORT</v>
          </cell>
        </row>
        <row r="223">
          <cell r="C223">
            <v>258</v>
          </cell>
          <cell r="D223" t="str">
            <v>Sprank (Groningen)</v>
          </cell>
          <cell r="E223" t="str">
            <v>BEDUM</v>
          </cell>
          <cell r="F223" t="str">
            <v>Groningen</v>
          </cell>
          <cell r="G223" t="str">
            <v>ENSCHEDE</v>
          </cell>
        </row>
        <row r="224">
          <cell r="C224">
            <v>259</v>
          </cell>
          <cell r="D224" t="str">
            <v>Sprank (Delft Westland Oostland)</v>
          </cell>
          <cell r="E224" t="str">
            <v>ZWOLLE</v>
          </cell>
          <cell r="F224" t="str">
            <v>Delft Westland Oostland</v>
          </cell>
          <cell r="G224" t="str">
            <v>SCHIEDAM</v>
          </cell>
        </row>
        <row r="225">
          <cell r="C225">
            <v>260</v>
          </cell>
          <cell r="D225" t="str">
            <v>Sprank (Zwolle)</v>
          </cell>
          <cell r="E225" t="str">
            <v>ZWOLLE</v>
          </cell>
          <cell r="F225" t="str">
            <v>Zwolle</v>
          </cell>
          <cell r="G225" t="str">
            <v>ZWOLLE</v>
          </cell>
        </row>
        <row r="226">
          <cell r="C226">
            <v>261</v>
          </cell>
          <cell r="D226" t="str">
            <v>RIBW Zaanstr./Waterl.en W-Friesland</v>
          </cell>
          <cell r="E226" t="str">
            <v>PURMEREND</v>
          </cell>
          <cell r="F226" t="str">
            <v>Zaanstreek/Waterland</v>
          </cell>
          <cell r="G226" t="str">
            <v>ZWOLLE</v>
          </cell>
        </row>
        <row r="227">
          <cell r="C227">
            <v>262</v>
          </cell>
          <cell r="D227" t="str">
            <v>Bascule</v>
          </cell>
          <cell r="E227" t="str">
            <v>DUIVENDRECHT</v>
          </cell>
          <cell r="F227" t="str">
            <v>Amsterdam</v>
          </cell>
          <cell r="G227" t="str">
            <v>AMERSFOORT</v>
          </cell>
        </row>
        <row r="228">
          <cell r="C228">
            <v>263</v>
          </cell>
          <cell r="D228" t="str">
            <v>Volksbond Amsterdam</v>
          </cell>
          <cell r="E228" t="str">
            <v>AMSTERDAM</v>
          </cell>
          <cell r="F228" t="str">
            <v>Amsterdam</v>
          </cell>
          <cell r="G228" t="str">
            <v>AMERSFOORT</v>
          </cell>
        </row>
        <row r="229">
          <cell r="C229">
            <v>264</v>
          </cell>
          <cell r="D229" t="str">
            <v>Gezinsbegeleiding Z-O Nederland</v>
          </cell>
          <cell r="E229" t="str">
            <v>NIJMEGEN</v>
          </cell>
          <cell r="F229" t="str">
            <v>Nijmegen</v>
          </cell>
          <cell r="G229" t="str">
            <v>EINDHOVEN</v>
          </cell>
        </row>
        <row r="230">
          <cell r="C230">
            <v>265</v>
          </cell>
          <cell r="D230" t="str">
            <v>Zorgcentrum Talma Haven</v>
          </cell>
          <cell r="E230" t="str">
            <v>URK</v>
          </cell>
          <cell r="F230" t="str">
            <v>Flevoland</v>
          </cell>
          <cell r="G230" t="str">
            <v>ZWOLLE</v>
          </cell>
        </row>
        <row r="231">
          <cell r="C231">
            <v>266</v>
          </cell>
          <cell r="D231" t="str">
            <v>Mr. L.E. Visserhuis</v>
          </cell>
          <cell r="E231" t="str">
            <v>'S-GRAVENHAGE</v>
          </cell>
          <cell r="F231" t="str">
            <v>Haaglanden</v>
          </cell>
          <cell r="G231" t="str">
            <v>TILBURG</v>
          </cell>
        </row>
        <row r="232">
          <cell r="C232">
            <v>267</v>
          </cell>
          <cell r="D232" t="str">
            <v>Cavent</v>
          </cell>
          <cell r="E232" t="str">
            <v>OUD-BEIJERLAND</v>
          </cell>
          <cell r="F232" t="str">
            <v>Zuid-Hollandse Eilanden</v>
          </cell>
          <cell r="G232" t="str">
            <v>TILBURG</v>
          </cell>
        </row>
        <row r="233">
          <cell r="C233">
            <v>268</v>
          </cell>
          <cell r="D233" t="str">
            <v>De Gelderhorst</v>
          </cell>
          <cell r="E233" t="str">
            <v>EDE GLD</v>
          </cell>
          <cell r="F233" t="str">
            <v>Arnhem</v>
          </cell>
          <cell r="G233" t="str">
            <v>ENSCHEDE</v>
          </cell>
        </row>
        <row r="234">
          <cell r="C234">
            <v>269</v>
          </cell>
          <cell r="D234" t="str">
            <v>Henriëtte van Heemstra Huis</v>
          </cell>
          <cell r="E234" t="str">
            <v>ERMELO</v>
          </cell>
          <cell r="F234" t="str">
            <v>Zwolle</v>
          </cell>
          <cell r="G234" t="str">
            <v>ZWOLLE</v>
          </cell>
        </row>
        <row r="235">
          <cell r="C235">
            <v>270</v>
          </cell>
          <cell r="D235" t="str">
            <v>Camphill-Gemeenschap Maartenhuis</v>
          </cell>
          <cell r="E235" t="str">
            <v>DE KOOG</v>
          </cell>
          <cell r="F235" t="str">
            <v>Noord-Holland Noord</v>
          </cell>
          <cell r="G235" t="str">
            <v>ALKMAAR</v>
          </cell>
        </row>
        <row r="236">
          <cell r="C236">
            <v>271</v>
          </cell>
          <cell r="D236" t="str">
            <v>Zorgcentrum Felixoord</v>
          </cell>
          <cell r="E236" t="str">
            <v>OOSTERBEEK</v>
          </cell>
          <cell r="F236" t="str">
            <v>Arnhem</v>
          </cell>
          <cell r="G236" t="str">
            <v>ENSCHEDE</v>
          </cell>
        </row>
        <row r="237">
          <cell r="C237">
            <v>272</v>
          </cell>
          <cell r="D237" t="str">
            <v>Missiehuis Vrijland</v>
          </cell>
          <cell r="E237" t="str">
            <v>OOSTERBEEK</v>
          </cell>
          <cell r="F237" t="str">
            <v>Arnhem</v>
          </cell>
          <cell r="G237" t="str">
            <v>ENSCHEDE</v>
          </cell>
        </row>
        <row r="238">
          <cell r="C238">
            <v>273</v>
          </cell>
          <cell r="D238" t="str">
            <v>Robert Coppesstichting</v>
          </cell>
          <cell r="E238" t="str">
            <v>VUGHT</v>
          </cell>
          <cell r="F238" t="str">
            <v>Noordoost-Brabant</v>
          </cell>
          <cell r="G238" t="str">
            <v>TILBURG</v>
          </cell>
        </row>
        <row r="239">
          <cell r="C239">
            <v>274</v>
          </cell>
          <cell r="D239" t="str">
            <v>Het Schild</v>
          </cell>
          <cell r="E239" t="str">
            <v>WOLFHEZE</v>
          </cell>
          <cell r="F239" t="str">
            <v>Arnhem</v>
          </cell>
          <cell r="G239" t="str">
            <v>ENSCHEDE</v>
          </cell>
        </row>
        <row r="240">
          <cell r="C240">
            <v>277</v>
          </cell>
          <cell r="D240" t="str">
            <v>Rosa Spier Huis</v>
          </cell>
          <cell r="E240" t="str">
            <v>LAREN NH</v>
          </cell>
          <cell r="F240" t="str">
            <v>t Gooi</v>
          </cell>
          <cell r="G240" t="str">
            <v>AMERSFOORT</v>
          </cell>
        </row>
        <row r="241">
          <cell r="C241">
            <v>278</v>
          </cell>
          <cell r="D241" t="str">
            <v>R.K. Kloosterbejaardenoord Alverna</v>
          </cell>
          <cell r="E241" t="str">
            <v>AERDENHOUT</v>
          </cell>
          <cell r="F241" t="str">
            <v>Kennemerland</v>
          </cell>
          <cell r="G241" t="str">
            <v>ZWOLLE</v>
          </cell>
        </row>
        <row r="242">
          <cell r="C242">
            <v>279</v>
          </cell>
          <cell r="D242" t="str">
            <v>KBO Oud Bijdorp</v>
          </cell>
          <cell r="E242" t="str">
            <v>VOORSCHOTEN</v>
          </cell>
          <cell r="F242" t="str">
            <v>Zuid Holland Noord</v>
          </cell>
          <cell r="G242" t="str">
            <v>LEIDEN</v>
          </cell>
        </row>
        <row r="243">
          <cell r="C243">
            <v>280</v>
          </cell>
          <cell r="D243" t="str">
            <v>Woonvoorzieningen LG Noord-Holland Midden</v>
          </cell>
          <cell r="E243" t="str">
            <v>PURMEREND</v>
          </cell>
          <cell r="F243" t="str">
            <v>Zaanstreek/Waterland</v>
          </cell>
          <cell r="G243" t="str">
            <v>ZWOLLE</v>
          </cell>
        </row>
        <row r="244">
          <cell r="C244">
            <v>281</v>
          </cell>
          <cell r="D244" t="str">
            <v>Sint Anna</v>
          </cell>
          <cell r="E244" t="str">
            <v>BOXMEER</v>
          </cell>
          <cell r="F244" t="str">
            <v>Noordoost-Brabant</v>
          </cell>
          <cell r="G244" t="str">
            <v>TILBURG</v>
          </cell>
        </row>
        <row r="245">
          <cell r="C245">
            <v>282</v>
          </cell>
          <cell r="D245" t="str">
            <v>De Noorderbrug (Friesland)</v>
          </cell>
          <cell r="E245" t="str">
            <v>GRONINGEN</v>
          </cell>
          <cell r="F245" t="str">
            <v>Friesland</v>
          </cell>
          <cell r="G245" t="str">
            <v>LEEUWARDEN</v>
          </cell>
        </row>
        <row r="246">
          <cell r="C246">
            <v>283</v>
          </cell>
          <cell r="D246" t="str">
            <v>De Noorderbrug (Drenthe)</v>
          </cell>
          <cell r="E246" t="str">
            <v>GRONINGEN</v>
          </cell>
          <cell r="F246" t="str">
            <v>Drenthe</v>
          </cell>
          <cell r="G246" t="str">
            <v>ZWOLLE</v>
          </cell>
        </row>
        <row r="247">
          <cell r="C247">
            <v>284</v>
          </cell>
          <cell r="D247" t="str">
            <v>De Noorderbrug (Groningen)</v>
          </cell>
          <cell r="E247" t="str">
            <v>GRONINGEN</v>
          </cell>
          <cell r="F247" t="str">
            <v>Groningen</v>
          </cell>
          <cell r="G247" t="str">
            <v>ENSCHEDE</v>
          </cell>
        </row>
        <row r="248">
          <cell r="C248">
            <v>285</v>
          </cell>
          <cell r="D248" t="str">
            <v>De Noorderbrug (Midden-IJssel)</v>
          </cell>
          <cell r="E248" t="str">
            <v>GRONINGEN</v>
          </cell>
          <cell r="F248" t="str">
            <v>Midden IJssel</v>
          </cell>
          <cell r="G248" t="str">
            <v>DEVENTER</v>
          </cell>
        </row>
        <row r="249">
          <cell r="C249">
            <v>286</v>
          </cell>
          <cell r="D249" t="str">
            <v>Het Lichtpunt</v>
          </cell>
          <cell r="E249" t="str">
            <v>KATWIJK ZH</v>
          </cell>
          <cell r="F249" t="str">
            <v>Zuid Holland Noord</v>
          </cell>
          <cell r="G249" t="str">
            <v>LEIDEN</v>
          </cell>
        </row>
        <row r="250">
          <cell r="C250">
            <v>287</v>
          </cell>
          <cell r="D250" t="str">
            <v>KDV De Kameel</v>
          </cell>
          <cell r="E250" t="str">
            <v>ZWOLLE</v>
          </cell>
          <cell r="F250" t="str">
            <v>Zwolle</v>
          </cell>
          <cell r="G250" t="str">
            <v>ZWOLLE</v>
          </cell>
        </row>
        <row r="251">
          <cell r="C251">
            <v>288</v>
          </cell>
          <cell r="D251" t="str">
            <v>Het Retraitehuis</v>
          </cell>
          <cell r="E251" t="str">
            <v>UDEN</v>
          </cell>
          <cell r="F251" t="str">
            <v>Noordoost-Brabant</v>
          </cell>
          <cell r="G251" t="str">
            <v>TILBURG</v>
          </cell>
        </row>
        <row r="252">
          <cell r="C252">
            <v>289</v>
          </cell>
          <cell r="D252" t="str">
            <v>De Linde</v>
          </cell>
          <cell r="E252" t="str">
            <v>SCHOORL</v>
          </cell>
          <cell r="F252" t="str">
            <v>Noord-Holland Noord</v>
          </cell>
          <cell r="G252" t="str">
            <v>ALKMAAR</v>
          </cell>
        </row>
        <row r="253">
          <cell r="C253">
            <v>290</v>
          </cell>
          <cell r="D253" t="str">
            <v>Bejaardenzorg De Keerderberg</v>
          </cell>
          <cell r="E253" t="str">
            <v>CADIER EN KEER</v>
          </cell>
          <cell r="F253" t="str">
            <v>Zuid-Limburg</v>
          </cell>
          <cell r="G253" t="str">
            <v>TILBURG</v>
          </cell>
        </row>
        <row r="254">
          <cell r="C254">
            <v>291</v>
          </cell>
          <cell r="D254" t="str">
            <v>Libermannhof</v>
          </cell>
          <cell r="E254" t="str">
            <v>GENNEP</v>
          </cell>
          <cell r="F254" t="str">
            <v>Nijmegen</v>
          </cell>
          <cell r="G254" t="str">
            <v>EINDHOVEN</v>
          </cell>
        </row>
        <row r="255">
          <cell r="C255">
            <v>292</v>
          </cell>
          <cell r="D255" t="str">
            <v>De Binnenvest</v>
          </cell>
          <cell r="E255" t="str">
            <v>LEIDEN</v>
          </cell>
          <cell r="F255" t="str">
            <v>Zuid Holland Noord</v>
          </cell>
          <cell r="G255" t="str">
            <v>LEIDEN</v>
          </cell>
        </row>
        <row r="256">
          <cell r="C256">
            <v>293</v>
          </cell>
          <cell r="D256" t="str">
            <v>Zorgcentrum La Providence</v>
          </cell>
          <cell r="E256" t="str">
            <v>GRUBBENVORST</v>
          </cell>
          <cell r="F256" t="str">
            <v>Noord-Limburg</v>
          </cell>
          <cell r="G256" t="str">
            <v>EINDHOVEN</v>
          </cell>
        </row>
        <row r="257">
          <cell r="C257">
            <v>294</v>
          </cell>
          <cell r="D257" t="str">
            <v>Thedinghsweert</v>
          </cell>
          <cell r="E257" t="str">
            <v>KERK AVEZAATH TIEL</v>
          </cell>
          <cell r="F257" t="str">
            <v>Nijmegen</v>
          </cell>
          <cell r="G257" t="str">
            <v>EINDHOVEN</v>
          </cell>
        </row>
        <row r="258">
          <cell r="C258">
            <v>295</v>
          </cell>
          <cell r="D258" t="str">
            <v>Kloosterverzorgingshuis Zusters Onder de Bogen</v>
          </cell>
          <cell r="E258" t="str">
            <v>MAASTRICHT</v>
          </cell>
          <cell r="F258" t="str">
            <v>Zuid-Limburg</v>
          </cell>
          <cell r="G258" t="str">
            <v>TILBURG</v>
          </cell>
        </row>
        <row r="259">
          <cell r="C259">
            <v>296</v>
          </cell>
          <cell r="D259" t="str">
            <v>Woonzorgcentrum De Beyart</v>
          </cell>
          <cell r="E259" t="str">
            <v>MAASTRICHT</v>
          </cell>
          <cell r="F259" t="str">
            <v>Zuid-Limburg</v>
          </cell>
          <cell r="G259" t="str">
            <v>TILBURG</v>
          </cell>
        </row>
        <row r="260">
          <cell r="C260">
            <v>297</v>
          </cell>
          <cell r="D260" t="str">
            <v>Ygdrasil</v>
          </cell>
          <cell r="E260" t="str">
            <v>WIJHE</v>
          </cell>
          <cell r="F260" t="str">
            <v>Midden IJssel</v>
          </cell>
          <cell r="G260" t="str">
            <v>DEVENTER</v>
          </cell>
        </row>
        <row r="261">
          <cell r="C261">
            <v>298</v>
          </cell>
          <cell r="D261" t="str">
            <v>Landelijke Stichting Vredenoord</v>
          </cell>
          <cell r="E261" t="str">
            <v>HUIS TER HEIDE UT</v>
          </cell>
          <cell r="F261" t="str">
            <v>Utrecht</v>
          </cell>
          <cell r="G261" t="str">
            <v>AMERSFOORT</v>
          </cell>
        </row>
        <row r="262">
          <cell r="C262">
            <v>299</v>
          </cell>
          <cell r="D262" t="str">
            <v>Huize Het Oosten</v>
          </cell>
          <cell r="E262" t="str">
            <v>BILTHOVEN</v>
          </cell>
          <cell r="F262" t="str">
            <v>Utrecht</v>
          </cell>
          <cell r="G262" t="str">
            <v>AMERSFOORT</v>
          </cell>
        </row>
        <row r="263">
          <cell r="C263">
            <v>300</v>
          </cell>
          <cell r="D263" t="str">
            <v>NOVO</v>
          </cell>
          <cell r="E263" t="str">
            <v>GRONINGEN</v>
          </cell>
          <cell r="F263" t="str">
            <v>Groningen</v>
          </cell>
          <cell r="G263" t="str">
            <v>ENSCHEDE</v>
          </cell>
        </row>
        <row r="264">
          <cell r="C264">
            <v>301</v>
          </cell>
          <cell r="D264" t="str">
            <v>Huize Rosa</v>
          </cell>
          <cell r="E264" t="str">
            <v>NIJMEGEN</v>
          </cell>
          <cell r="F264" t="str">
            <v>Nijmegen</v>
          </cell>
          <cell r="G264" t="str">
            <v>EINDHOVEN</v>
          </cell>
        </row>
        <row r="265">
          <cell r="C265">
            <v>302</v>
          </cell>
          <cell r="D265" t="str">
            <v>Elisabeth Otter-Knoll Stichting</v>
          </cell>
          <cell r="E265" t="str">
            <v>AMSTERDAM</v>
          </cell>
          <cell r="F265" t="str">
            <v>Amsterdam</v>
          </cell>
          <cell r="G265" t="str">
            <v>AMERSFOORT</v>
          </cell>
        </row>
        <row r="266">
          <cell r="C266">
            <v>303</v>
          </cell>
          <cell r="D266" t="str">
            <v>Pedagogisch Soc. Werk Mid.-Limburg</v>
          </cell>
          <cell r="E266" t="str">
            <v>HERTEN</v>
          </cell>
          <cell r="F266" t="str">
            <v>Noord-Limburg</v>
          </cell>
          <cell r="G266" t="str">
            <v>EINDHOVEN</v>
          </cell>
        </row>
        <row r="267">
          <cell r="C267">
            <v>304</v>
          </cell>
          <cell r="D267" t="str">
            <v>Zorgcentrum Vincent Depaul</v>
          </cell>
          <cell r="E267" t="str">
            <v>PANNINGEN</v>
          </cell>
          <cell r="F267" t="str">
            <v>Noord-Limburg</v>
          </cell>
          <cell r="G267" t="str">
            <v>EINDHOVEN</v>
          </cell>
        </row>
        <row r="268">
          <cell r="C268">
            <v>305</v>
          </cell>
          <cell r="D268" t="str">
            <v>Mgr. Blomstichting</v>
          </cell>
          <cell r="E268" t="str">
            <v>AMERSFOORT</v>
          </cell>
          <cell r="F268" t="str">
            <v>Utrecht</v>
          </cell>
          <cell r="G268" t="str">
            <v>AMERSFOORT</v>
          </cell>
        </row>
        <row r="269">
          <cell r="C269">
            <v>306</v>
          </cell>
          <cell r="D269" t="str">
            <v>Interakt Contour Groep (Twente)</v>
          </cell>
          <cell r="E269" t="str">
            <v>NUNSPEET</v>
          </cell>
          <cell r="F269" t="str">
            <v>Twente</v>
          </cell>
          <cell r="G269" t="str">
            <v>ENSCHEDE</v>
          </cell>
        </row>
        <row r="270">
          <cell r="C270">
            <v>307</v>
          </cell>
          <cell r="D270" t="str">
            <v>Interakt Contour Groep (Zwolle)</v>
          </cell>
          <cell r="E270" t="str">
            <v>NUNSPEET</v>
          </cell>
          <cell r="F270" t="str">
            <v>Zwolle</v>
          </cell>
          <cell r="G270" t="str">
            <v>ZWOLLE</v>
          </cell>
        </row>
        <row r="271">
          <cell r="C271">
            <v>308</v>
          </cell>
          <cell r="D271" t="str">
            <v>Interakt Contour Groep (Midden-IJssel)</v>
          </cell>
          <cell r="E271" t="str">
            <v>DEVENTER</v>
          </cell>
          <cell r="F271" t="str">
            <v>Midden IJssel</v>
          </cell>
          <cell r="G271" t="str">
            <v>DEVENTER</v>
          </cell>
        </row>
        <row r="272">
          <cell r="C272">
            <v>309</v>
          </cell>
          <cell r="D272" t="str">
            <v>Interakt Contour Groep (Apeldoorn/Zutphen e.o.)</v>
          </cell>
          <cell r="E272" t="str">
            <v>NUNSPEET</v>
          </cell>
          <cell r="F272" t="str">
            <v>Apeldoorn Zutphen e.o.</v>
          </cell>
          <cell r="G272" t="str">
            <v>AMERSFOORT</v>
          </cell>
        </row>
        <row r="273">
          <cell r="C273">
            <v>310</v>
          </cell>
          <cell r="D273" t="str">
            <v>Prezzent</v>
          </cell>
          <cell r="E273" t="str">
            <v>ZALTBOMMEL</v>
          </cell>
          <cell r="F273" t="str">
            <v>Noordoost-Brabant</v>
          </cell>
          <cell r="G273" t="str">
            <v>TILBURG</v>
          </cell>
        </row>
        <row r="274">
          <cell r="C274">
            <v>311</v>
          </cell>
          <cell r="D274" t="str">
            <v>IJsselmonde-Oost</v>
          </cell>
          <cell r="E274" t="str">
            <v>RIDDERKERK</v>
          </cell>
          <cell r="F274" t="str">
            <v>Zuid-Hollandse Eilanden</v>
          </cell>
          <cell r="G274" t="str">
            <v>TILBURG</v>
          </cell>
        </row>
        <row r="275">
          <cell r="C275">
            <v>312</v>
          </cell>
          <cell r="D275" t="str">
            <v>De Jutters</v>
          </cell>
          <cell r="E275" t="str">
            <v>'S-GRAVENHAGE</v>
          </cell>
          <cell r="F275" t="str">
            <v>Haaglanden</v>
          </cell>
          <cell r="G275" t="str">
            <v>TILBURG</v>
          </cell>
        </row>
        <row r="276">
          <cell r="C276">
            <v>313</v>
          </cell>
          <cell r="D276" t="str">
            <v>Stichting Anton Constandse</v>
          </cell>
          <cell r="E276" t="str">
            <v>'S-GRAVENHAGE</v>
          </cell>
          <cell r="F276" t="str">
            <v>Haaglanden</v>
          </cell>
          <cell r="G276" t="str">
            <v>TILBURG</v>
          </cell>
        </row>
        <row r="277">
          <cell r="C277">
            <v>314</v>
          </cell>
          <cell r="D277" t="str">
            <v>RIBW Fonteynenburg</v>
          </cell>
          <cell r="E277" t="str">
            <v>ZOETERMEER</v>
          </cell>
          <cell r="F277" t="str">
            <v>Haaglanden</v>
          </cell>
          <cell r="G277" t="str">
            <v>TILBURG</v>
          </cell>
        </row>
        <row r="278">
          <cell r="C278">
            <v>316</v>
          </cell>
          <cell r="D278" t="str">
            <v>Careander (Arnhem)</v>
          </cell>
          <cell r="E278" t="str">
            <v>HARDERWIJK</v>
          </cell>
          <cell r="F278" t="str">
            <v>Arnhem</v>
          </cell>
          <cell r="G278" t="str">
            <v>ENSCHEDE</v>
          </cell>
        </row>
        <row r="279">
          <cell r="C279">
            <v>317</v>
          </cell>
          <cell r="D279" t="str">
            <v>De Akkerwinde</v>
          </cell>
          <cell r="E279" t="str">
            <v>NISSE</v>
          </cell>
          <cell r="F279" t="str">
            <v>Zeeland</v>
          </cell>
          <cell r="G279" t="str">
            <v>TILBURG</v>
          </cell>
        </row>
        <row r="280">
          <cell r="C280">
            <v>319</v>
          </cell>
          <cell r="D280" t="str">
            <v>Abrona</v>
          </cell>
          <cell r="E280" t="str">
            <v>HUIS TER HEIDE UT</v>
          </cell>
          <cell r="F280" t="str">
            <v>Utrecht</v>
          </cell>
          <cell r="G280" t="str">
            <v>AMERSFOORT</v>
          </cell>
        </row>
        <row r="281">
          <cell r="C281">
            <v>320</v>
          </cell>
          <cell r="D281" t="str">
            <v>ASVZ (Rotterdam)</v>
          </cell>
          <cell r="E281" t="str">
            <v>SLIEDRECHT</v>
          </cell>
          <cell r="F281" t="str">
            <v>Rotterdam</v>
          </cell>
          <cell r="G281" t="str">
            <v>ZWOLLE</v>
          </cell>
        </row>
        <row r="282">
          <cell r="C282">
            <v>321</v>
          </cell>
          <cell r="D282" t="str">
            <v>ASVZ (Waardenland)</v>
          </cell>
          <cell r="E282" t="str">
            <v>SLIEDRECHT</v>
          </cell>
          <cell r="F282" t="str">
            <v>Waardenland</v>
          </cell>
          <cell r="G282" t="str">
            <v>GORINCHEM</v>
          </cell>
        </row>
        <row r="283">
          <cell r="C283">
            <v>322</v>
          </cell>
          <cell r="D283" t="str">
            <v>ASVZ (Nieuwe Waterweg Noord)</v>
          </cell>
          <cell r="E283" t="str">
            <v>SLIEDRECHT</v>
          </cell>
          <cell r="F283" t="str">
            <v>Nieuwe Waterweg Noord</v>
          </cell>
          <cell r="G283" t="str">
            <v>SCHIEDAM</v>
          </cell>
        </row>
        <row r="284">
          <cell r="C284">
            <v>323</v>
          </cell>
          <cell r="D284" t="str">
            <v>ASVZ (Midden-Holland)</v>
          </cell>
          <cell r="E284" t="str">
            <v>SLIEDRECHT</v>
          </cell>
          <cell r="F284" t="str">
            <v>Midden-Holland</v>
          </cell>
          <cell r="G284" t="str">
            <v>GORINCHEM</v>
          </cell>
        </row>
        <row r="285">
          <cell r="C285">
            <v>324</v>
          </cell>
          <cell r="D285" t="str">
            <v>ASVZ (West-Brabant)</v>
          </cell>
          <cell r="E285" t="str">
            <v>BREDA</v>
          </cell>
          <cell r="F285" t="str">
            <v>West-Brabant</v>
          </cell>
          <cell r="G285" t="str">
            <v>TILBURG</v>
          </cell>
        </row>
        <row r="286">
          <cell r="C286">
            <v>325</v>
          </cell>
          <cell r="D286" t="str">
            <v>ASVZ (Zuid-Hollandse Eilanden)</v>
          </cell>
          <cell r="E286" t="str">
            <v>OUD-BEIJERLAND</v>
          </cell>
          <cell r="F286" t="str">
            <v>Zuid-Hollandse Eilanden</v>
          </cell>
          <cell r="G286" t="str">
            <v>TILBURG</v>
          </cell>
        </row>
        <row r="287">
          <cell r="C287">
            <v>326</v>
          </cell>
          <cell r="D287" t="str">
            <v>ASVZ (Midden-Brabant)</v>
          </cell>
          <cell r="E287" t="str">
            <v>UDENHOUT</v>
          </cell>
          <cell r="F287" t="str">
            <v>Midden-Brabant</v>
          </cell>
          <cell r="G287" t="str">
            <v>TILBURG</v>
          </cell>
        </row>
        <row r="288">
          <cell r="C288">
            <v>327</v>
          </cell>
          <cell r="D288" t="str">
            <v>De Trans</v>
          </cell>
          <cell r="E288" t="str">
            <v>ROLDE</v>
          </cell>
          <cell r="F288" t="str">
            <v>Drenthe</v>
          </cell>
          <cell r="G288" t="str">
            <v>ZWOLLE</v>
          </cell>
        </row>
        <row r="289">
          <cell r="C289">
            <v>328</v>
          </cell>
          <cell r="D289" t="str">
            <v>Rivierduinen</v>
          </cell>
          <cell r="E289" t="str">
            <v>OEGSTGEEST</v>
          </cell>
          <cell r="F289" t="str">
            <v>Zuid Holland Noord</v>
          </cell>
          <cell r="G289" t="str">
            <v>LEIDEN</v>
          </cell>
        </row>
        <row r="290">
          <cell r="C290">
            <v>329</v>
          </cell>
          <cell r="D290" t="str">
            <v>Zorgcentrum Cleijenborch</v>
          </cell>
          <cell r="E290" t="str">
            <v>COLIJNSPLAAT</v>
          </cell>
          <cell r="F290" t="str">
            <v>Zeeland</v>
          </cell>
          <cell r="G290" t="str">
            <v>TILBURG</v>
          </cell>
        </row>
        <row r="291">
          <cell r="C291">
            <v>331</v>
          </cell>
          <cell r="D291" t="str">
            <v>JP van den Bent (Twente)</v>
          </cell>
          <cell r="E291" t="str">
            <v>DEVENTER</v>
          </cell>
          <cell r="F291" t="str">
            <v>Twente</v>
          </cell>
          <cell r="G291" t="str">
            <v>ENSCHEDE</v>
          </cell>
        </row>
        <row r="292">
          <cell r="C292">
            <v>332</v>
          </cell>
          <cell r="D292" t="str">
            <v>JP van den Bent (Friesland)</v>
          </cell>
          <cell r="E292" t="str">
            <v>DEVENTER</v>
          </cell>
          <cell r="F292" t="str">
            <v>Friesland</v>
          </cell>
          <cell r="G292" t="str">
            <v>LEEUWARDEN</v>
          </cell>
        </row>
        <row r="293">
          <cell r="C293">
            <v>333</v>
          </cell>
          <cell r="D293" t="str">
            <v>JP van den Bent (Nijmegen)</v>
          </cell>
          <cell r="E293" t="str">
            <v>DEVENTER</v>
          </cell>
          <cell r="F293" t="str">
            <v>Nijmegen</v>
          </cell>
          <cell r="G293" t="str">
            <v>EINDHOVEN</v>
          </cell>
        </row>
        <row r="294">
          <cell r="C294">
            <v>334</v>
          </cell>
          <cell r="D294" t="str">
            <v>Sherpa</v>
          </cell>
          <cell r="E294" t="str">
            <v>BAARN</v>
          </cell>
          <cell r="F294" t="str">
            <v>t Gooi</v>
          </cell>
          <cell r="G294" t="str">
            <v>AMERSFOORT</v>
          </cell>
        </row>
        <row r="295">
          <cell r="C295">
            <v>335</v>
          </cell>
          <cell r="D295" t="str">
            <v>GHZ Vlasborch</v>
          </cell>
          <cell r="E295" t="str">
            <v>VUGHT</v>
          </cell>
          <cell r="F295" t="str">
            <v>Noordoost-Brabant</v>
          </cell>
          <cell r="G295" t="str">
            <v>TILBURG</v>
          </cell>
        </row>
        <row r="296">
          <cell r="C296">
            <v>336</v>
          </cell>
          <cell r="D296" t="str">
            <v>Wooncentrum De Vlasborch</v>
          </cell>
          <cell r="E296" t="str">
            <v>VUGHT</v>
          </cell>
          <cell r="F296" t="str">
            <v>Noordoost-Brabant</v>
          </cell>
          <cell r="G296" t="str">
            <v>TILBURG</v>
          </cell>
        </row>
        <row r="297">
          <cell r="C297">
            <v>337</v>
          </cell>
          <cell r="D297" t="str">
            <v>Prinsenstichting</v>
          </cell>
          <cell r="E297" t="str">
            <v>PURMEREND</v>
          </cell>
          <cell r="F297" t="str">
            <v>Zaanstreek/Waterland</v>
          </cell>
          <cell r="G297" t="str">
            <v>ZWOLLE</v>
          </cell>
        </row>
        <row r="298">
          <cell r="C298">
            <v>338</v>
          </cell>
          <cell r="D298" t="str">
            <v>Leekerweide</v>
          </cell>
          <cell r="E298" t="str">
            <v>WOGNUM</v>
          </cell>
          <cell r="F298" t="str">
            <v>Noord-Holland Noord</v>
          </cell>
          <cell r="G298" t="str">
            <v>ALKMAAR</v>
          </cell>
        </row>
        <row r="299">
          <cell r="C299">
            <v>339</v>
          </cell>
          <cell r="D299" t="str">
            <v>Severinusstichting</v>
          </cell>
          <cell r="E299" t="str">
            <v>VELDHOVEN</v>
          </cell>
          <cell r="F299" t="str">
            <v>Zuidoost-Brabant</v>
          </cell>
          <cell r="G299" t="str">
            <v>TILBURG</v>
          </cell>
        </row>
        <row r="300">
          <cell r="C300">
            <v>340</v>
          </cell>
          <cell r="D300" t="str">
            <v>Gehandicaptenzorg Limburg (Zuid-Limburg)</v>
          </cell>
          <cell r="E300" t="str">
            <v>SITTARD</v>
          </cell>
          <cell r="F300" t="str">
            <v>Zuid-Limburg</v>
          </cell>
          <cell r="G300" t="str">
            <v>TILBURG</v>
          </cell>
        </row>
        <row r="301">
          <cell r="C301">
            <v>341</v>
          </cell>
          <cell r="D301" t="str">
            <v>Gehandicaptenzorg Limburg (Noord-Limburg)</v>
          </cell>
          <cell r="E301" t="str">
            <v>SITTARD</v>
          </cell>
          <cell r="F301" t="str">
            <v>Noord-Limburg</v>
          </cell>
          <cell r="G301" t="str">
            <v>EINDHOVEN</v>
          </cell>
        </row>
        <row r="302">
          <cell r="C302">
            <v>342</v>
          </cell>
          <cell r="D302" t="str">
            <v>SDW</v>
          </cell>
          <cell r="E302" t="str">
            <v>ROOSENDAAL</v>
          </cell>
          <cell r="F302" t="str">
            <v>West-Brabant</v>
          </cell>
          <cell r="G302" t="str">
            <v>TILBURG</v>
          </cell>
        </row>
        <row r="303">
          <cell r="C303">
            <v>343</v>
          </cell>
          <cell r="D303" t="str">
            <v>Urtica</v>
          </cell>
          <cell r="E303" t="str">
            <v>VORDEN</v>
          </cell>
          <cell r="F303" t="str">
            <v>Apeldoorn Zutphen e.o.</v>
          </cell>
          <cell r="G303" t="str">
            <v>AMERSFOORT</v>
          </cell>
        </row>
        <row r="304">
          <cell r="C304">
            <v>345</v>
          </cell>
          <cell r="D304" t="str">
            <v>Humanitas DMH (Zuid-Hollandse Eilanden)</v>
          </cell>
          <cell r="E304" t="str">
            <v>NIEUWEGEIN</v>
          </cell>
          <cell r="F304" t="str">
            <v>Zuid-Hollandse Eilanden</v>
          </cell>
          <cell r="G304" t="str">
            <v>TILBURG</v>
          </cell>
        </row>
        <row r="305">
          <cell r="C305">
            <v>346</v>
          </cell>
          <cell r="D305" t="str">
            <v>Humanitas DMH (Haaglanden)</v>
          </cell>
          <cell r="E305" t="str">
            <v>NIEUWEGEIN</v>
          </cell>
          <cell r="F305" t="str">
            <v>Haaglanden</v>
          </cell>
          <cell r="G305" t="str">
            <v>TILBURG</v>
          </cell>
        </row>
        <row r="306">
          <cell r="C306">
            <v>347</v>
          </cell>
          <cell r="D306" t="str">
            <v>Humanitas DMH (Groningen)</v>
          </cell>
          <cell r="E306" t="str">
            <v>NIEUWEGEIN</v>
          </cell>
          <cell r="F306" t="str">
            <v>Groningen</v>
          </cell>
          <cell r="G306" t="str">
            <v>ENSCHEDE</v>
          </cell>
        </row>
        <row r="307">
          <cell r="C307">
            <v>348</v>
          </cell>
          <cell r="D307" t="str">
            <v>Humanitas DMH (Zwolle)</v>
          </cell>
          <cell r="E307" t="str">
            <v>NIEUWEGEIN</v>
          </cell>
          <cell r="F307" t="str">
            <v>Zwolle</v>
          </cell>
          <cell r="G307" t="str">
            <v>ZWOLLE</v>
          </cell>
        </row>
        <row r="308">
          <cell r="C308">
            <v>349</v>
          </cell>
          <cell r="D308" t="str">
            <v>Humanitas DMH (Noordoost-Brabant)</v>
          </cell>
          <cell r="E308" t="str">
            <v>NIEUWEGEIN</v>
          </cell>
          <cell r="F308" t="str">
            <v>Noordoost-Brabant</v>
          </cell>
          <cell r="G308" t="str">
            <v>TILBURG</v>
          </cell>
        </row>
        <row r="309">
          <cell r="C309">
            <v>351</v>
          </cell>
          <cell r="D309" t="str">
            <v>Humanitas DMH (Arnhem)</v>
          </cell>
          <cell r="E309" t="str">
            <v>NIEUWEGEIN</v>
          </cell>
          <cell r="F309" t="str">
            <v>Arnhem</v>
          </cell>
          <cell r="G309" t="str">
            <v>ENSCHEDE</v>
          </cell>
        </row>
        <row r="310">
          <cell r="C310">
            <v>352</v>
          </cell>
          <cell r="D310" t="str">
            <v>Humanitas DMH (Midden-Holland)</v>
          </cell>
          <cell r="E310" t="str">
            <v>NIEUWEGEIN</v>
          </cell>
          <cell r="F310" t="str">
            <v>Midden-Holland</v>
          </cell>
          <cell r="G310" t="str">
            <v>GORINCHEM</v>
          </cell>
        </row>
        <row r="311">
          <cell r="C311">
            <v>353</v>
          </cell>
          <cell r="D311" t="str">
            <v>Humanitas DMH (Midden-IJssel)</v>
          </cell>
          <cell r="E311" t="str">
            <v>NIEUWEGEIN</v>
          </cell>
          <cell r="F311" t="str">
            <v>Midden IJssel</v>
          </cell>
          <cell r="G311" t="str">
            <v>DEVENTER</v>
          </cell>
        </row>
        <row r="312">
          <cell r="C312">
            <v>355</v>
          </cell>
          <cell r="D312" t="str">
            <v>Humanitas DMH (Delft Westland Oostland)</v>
          </cell>
          <cell r="E312" t="str">
            <v>NIEUWEGEIN</v>
          </cell>
          <cell r="F312" t="str">
            <v>Delft Westland Oostland</v>
          </cell>
          <cell r="G312" t="str">
            <v>SCHIEDAM</v>
          </cell>
        </row>
        <row r="313">
          <cell r="C313">
            <v>357</v>
          </cell>
          <cell r="D313" t="str">
            <v>Humanitas DMH (Nijmegen)</v>
          </cell>
          <cell r="E313" t="str">
            <v>NIEUWEGEIN</v>
          </cell>
          <cell r="F313" t="str">
            <v>Nijmegen</v>
          </cell>
          <cell r="G313" t="str">
            <v>EINDHOVEN</v>
          </cell>
        </row>
        <row r="314">
          <cell r="C314">
            <v>358</v>
          </cell>
          <cell r="D314" t="str">
            <v>Humanitas DMH (Waardenland)</v>
          </cell>
          <cell r="E314" t="str">
            <v>REEUWIJK</v>
          </cell>
          <cell r="F314" t="str">
            <v>Waardenland</v>
          </cell>
          <cell r="G314" t="str">
            <v>GORINCHEM</v>
          </cell>
        </row>
        <row r="315">
          <cell r="C315">
            <v>359</v>
          </cell>
          <cell r="D315" t="str">
            <v>Delta Psychiatrisch Centrum (Z-H Eilanden)</v>
          </cell>
          <cell r="E315" t="str">
            <v>POORTUGAAL</v>
          </cell>
          <cell r="F315" t="str">
            <v>Zuid-Hollandse Eilanden</v>
          </cell>
          <cell r="G315" t="str">
            <v>TILBURG</v>
          </cell>
        </row>
        <row r="316">
          <cell r="C316">
            <v>360</v>
          </cell>
          <cell r="D316" t="str">
            <v>Centrum voor Dienstverlening</v>
          </cell>
          <cell r="E316" t="str">
            <v>ROTTERDAM</v>
          </cell>
          <cell r="F316" t="str">
            <v>Rotterdam</v>
          </cell>
          <cell r="G316" t="str">
            <v>ZWOLLE</v>
          </cell>
        </row>
        <row r="317">
          <cell r="C317">
            <v>361</v>
          </cell>
          <cell r="D317" t="str">
            <v>De Belvertshoeve</v>
          </cell>
          <cell r="E317" t="str">
            <v>OISTERWIJK</v>
          </cell>
          <cell r="F317" t="str">
            <v>Midden-Brabant</v>
          </cell>
          <cell r="G317" t="str">
            <v>TILBURG</v>
          </cell>
        </row>
        <row r="318">
          <cell r="C318">
            <v>365</v>
          </cell>
          <cell r="D318" t="str">
            <v>De Hartekamp Groep</v>
          </cell>
          <cell r="E318" t="str">
            <v>HAARLEM</v>
          </cell>
          <cell r="F318" t="str">
            <v>Kennemerland</v>
          </cell>
          <cell r="G318" t="str">
            <v>ZWOLLE</v>
          </cell>
        </row>
        <row r="319">
          <cell r="C319">
            <v>366</v>
          </cell>
          <cell r="D319" t="str">
            <v>Het Raamwerk</v>
          </cell>
          <cell r="E319" t="str">
            <v>NOORDWIJKERHOUT</v>
          </cell>
          <cell r="F319" t="str">
            <v>Zuid Holland Noord</v>
          </cell>
          <cell r="G319" t="str">
            <v>LEIDEN</v>
          </cell>
        </row>
        <row r="320">
          <cell r="C320">
            <v>367</v>
          </cell>
          <cell r="D320" t="str">
            <v>Het Gors</v>
          </cell>
          <cell r="E320" t="str">
            <v>GOES</v>
          </cell>
          <cell r="F320" t="str">
            <v>Zeeland</v>
          </cell>
          <cell r="G320" t="str">
            <v>TILBURG</v>
          </cell>
        </row>
        <row r="321">
          <cell r="C321">
            <v>368</v>
          </cell>
          <cell r="D321" t="str">
            <v>Siza (Arnhem)</v>
          </cell>
          <cell r="E321" t="str">
            <v>ARNHEM</v>
          </cell>
          <cell r="F321" t="str">
            <v>Arnhem</v>
          </cell>
          <cell r="G321" t="str">
            <v>ENSCHEDE</v>
          </cell>
        </row>
        <row r="322">
          <cell r="C322">
            <v>369</v>
          </cell>
          <cell r="D322" t="str">
            <v>Siza (Apeldoorn/Zutphen e.o)</v>
          </cell>
          <cell r="E322" t="str">
            <v>ARNHEM</v>
          </cell>
          <cell r="F322" t="str">
            <v>Apeldoorn Zutphen e.o.</v>
          </cell>
          <cell r="G322" t="str">
            <v>AMERSFOORT</v>
          </cell>
        </row>
        <row r="323">
          <cell r="C323">
            <v>370</v>
          </cell>
          <cell r="D323" t="str">
            <v>Lava-Team Drunen</v>
          </cell>
          <cell r="E323" t="str">
            <v>DRUNEN</v>
          </cell>
          <cell r="F323" t="str">
            <v>Midden-Brabant</v>
          </cell>
          <cell r="G323" t="str">
            <v>TILBURG</v>
          </cell>
        </row>
        <row r="324">
          <cell r="C324">
            <v>371</v>
          </cell>
          <cell r="D324" t="str">
            <v>Karmel Wonen en Dagbesteding BV</v>
          </cell>
          <cell r="E324" t="str">
            <v>ANGEREN</v>
          </cell>
          <cell r="F324" t="str">
            <v>Arnhem</v>
          </cell>
          <cell r="G324" t="str">
            <v>ENSCHEDE</v>
          </cell>
        </row>
        <row r="325">
          <cell r="C325">
            <v>372</v>
          </cell>
          <cell r="D325" t="str">
            <v>Zorgboerderij Chaamdijk</v>
          </cell>
          <cell r="E325" t="str">
            <v>CHAAM</v>
          </cell>
          <cell r="F325" t="str">
            <v>West-Brabant</v>
          </cell>
          <cell r="G325" t="str">
            <v>TILBURG</v>
          </cell>
        </row>
        <row r="326">
          <cell r="C326">
            <v>373</v>
          </cell>
          <cell r="D326" t="str">
            <v>BEZINN (Drenthe)</v>
          </cell>
          <cell r="E326" t="str">
            <v>ASSEN</v>
          </cell>
          <cell r="F326" t="str">
            <v>Drenthe</v>
          </cell>
          <cell r="G326" t="str">
            <v>ZWOLLE</v>
          </cell>
        </row>
        <row r="327">
          <cell r="C327">
            <v>374</v>
          </cell>
          <cell r="D327" t="str">
            <v>Gemini Zorg en Dienstverlening</v>
          </cell>
          <cell r="E327" t="str">
            <v>ARNHEM</v>
          </cell>
          <cell r="F327" t="str">
            <v>Midden-Brabant</v>
          </cell>
          <cell r="G327" t="str">
            <v>TILBURG</v>
          </cell>
        </row>
        <row r="328">
          <cell r="C328">
            <v>375</v>
          </cell>
          <cell r="D328" t="str">
            <v>Middin (Rotterdam) (GHZ)</v>
          </cell>
          <cell r="E328" t="str">
            <v>RIJSWIJK ZH</v>
          </cell>
          <cell r="F328" t="str">
            <v>Rotterdam</v>
          </cell>
          <cell r="G328" t="str">
            <v>ZWOLLE</v>
          </cell>
        </row>
        <row r="329">
          <cell r="C329">
            <v>377</v>
          </cell>
          <cell r="D329" t="str">
            <v>Middin (Nieuwe Waterweg Noord)</v>
          </cell>
          <cell r="E329" t="str">
            <v>RIJSWIJK ZH</v>
          </cell>
          <cell r="F329" t="str">
            <v>Nieuwe Waterweg Noord</v>
          </cell>
          <cell r="G329" t="str">
            <v>SCHIEDAM</v>
          </cell>
        </row>
        <row r="330">
          <cell r="C330">
            <v>378</v>
          </cell>
          <cell r="D330" t="str">
            <v>Middin (Zuid-Hollandse Eilanden)</v>
          </cell>
          <cell r="E330" t="str">
            <v>RIJSWIJK ZH</v>
          </cell>
          <cell r="F330" t="str">
            <v>Zuid-Hollandse Eilanden</v>
          </cell>
          <cell r="G330" t="str">
            <v>TILBURG</v>
          </cell>
        </row>
        <row r="331">
          <cell r="C331">
            <v>379</v>
          </cell>
          <cell r="D331" t="str">
            <v>Middin (Rotterdam) (V&amp;V)</v>
          </cell>
          <cell r="E331" t="str">
            <v>RIJSWIJK ZH</v>
          </cell>
          <cell r="F331" t="str">
            <v>Rotterdam</v>
          </cell>
          <cell r="G331" t="str">
            <v>ZWOLLE</v>
          </cell>
        </row>
        <row r="332">
          <cell r="C332">
            <v>380</v>
          </cell>
          <cell r="D332" t="str">
            <v>Wonen en Psychiatrie</v>
          </cell>
          <cell r="E332" t="str">
            <v>TERNEUZEN</v>
          </cell>
          <cell r="F332" t="str">
            <v>Zeeland</v>
          </cell>
          <cell r="G332" t="str">
            <v>TILBURG</v>
          </cell>
        </row>
        <row r="333">
          <cell r="C333">
            <v>382</v>
          </cell>
          <cell r="D333" t="str">
            <v>Livio</v>
          </cell>
          <cell r="E333" t="str">
            <v>ENSCHEDE</v>
          </cell>
          <cell r="F333" t="str">
            <v>Twente</v>
          </cell>
          <cell r="G333" t="str">
            <v>ENSCHEDE</v>
          </cell>
        </row>
        <row r="334">
          <cell r="C334">
            <v>383</v>
          </cell>
          <cell r="D334" t="str">
            <v>Roads B.V.</v>
          </cell>
          <cell r="E334" t="str">
            <v>HAARLEM</v>
          </cell>
          <cell r="F334" t="str">
            <v>Kennemerland</v>
          </cell>
          <cell r="G334" t="str">
            <v>ZWOLLE</v>
          </cell>
        </row>
        <row r="335">
          <cell r="C335">
            <v>385</v>
          </cell>
          <cell r="D335" t="str">
            <v>Baalderborg Groep (Zwolle VG)</v>
          </cell>
          <cell r="E335" t="str">
            <v>HARDENBERG</v>
          </cell>
          <cell r="F335" t="str">
            <v>Zwolle</v>
          </cell>
          <cell r="G335" t="str">
            <v>ZWOLLE</v>
          </cell>
        </row>
        <row r="336">
          <cell r="C336">
            <v>386</v>
          </cell>
          <cell r="D336" t="str">
            <v>Baalderborg Groep (Twente VG)</v>
          </cell>
          <cell r="E336" t="str">
            <v>HARDENBERG</v>
          </cell>
          <cell r="F336" t="str">
            <v>Twente</v>
          </cell>
          <cell r="G336" t="str">
            <v>ENSCHEDE</v>
          </cell>
        </row>
        <row r="337">
          <cell r="C337">
            <v>388</v>
          </cell>
          <cell r="D337" t="str">
            <v>NOVA Zorgboerderij</v>
          </cell>
          <cell r="E337" t="str">
            <v>PANNERDEN</v>
          </cell>
          <cell r="F337" t="str">
            <v>Arnhem</v>
          </cell>
          <cell r="G337" t="str">
            <v>ENSCHEDE</v>
          </cell>
        </row>
        <row r="338">
          <cell r="C338">
            <v>389</v>
          </cell>
          <cell r="D338" t="str">
            <v>Jade Zorggroep</v>
          </cell>
          <cell r="E338" t="str">
            <v>ASSEN</v>
          </cell>
          <cell r="F338" t="str">
            <v>Drenthe</v>
          </cell>
          <cell r="G338" t="str">
            <v>ZWOLLE</v>
          </cell>
        </row>
        <row r="339">
          <cell r="C339">
            <v>390</v>
          </cell>
          <cell r="D339" t="str">
            <v>Zorgverlening PGZ (GHZ) Noord en Midden Limburg</v>
          </cell>
          <cell r="E339" t="str">
            <v>NEDERWEERT-EIND</v>
          </cell>
          <cell r="F339" t="str">
            <v>Noord-Limburg</v>
          </cell>
          <cell r="G339" t="str">
            <v>EINDHOVEN</v>
          </cell>
        </row>
        <row r="340">
          <cell r="C340">
            <v>391</v>
          </cell>
          <cell r="D340" t="str">
            <v>Stichting Oase</v>
          </cell>
          <cell r="E340" t="str">
            <v>HOENSBROEK</v>
          </cell>
          <cell r="F340" t="str">
            <v>Zuid-Limburg</v>
          </cell>
          <cell r="G340" t="str">
            <v>TILBURG</v>
          </cell>
        </row>
        <row r="341">
          <cell r="C341">
            <v>392</v>
          </cell>
          <cell r="D341" t="str">
            <v>Stichting Altra</v>
          </cell>
          <cell r="E341" t="str">
            <v>AMSTERDAM</v>
          </cell>
          <cell r="F341" t="str">
            <v>Amsterdam</v>
          </cell>
          <cell r="G341" t="str">
            <v>AMERSFOORT</v>
          </cell>
        </row>
        <row r="342">
          <cell r="C342">
            <v>393</v>
          </cell>
          <cell r="D342" t="str">
            <v>Zorgboerderijen Zeeland (Zeeland)</v>
          </cell>
          <cell r="E342" t="str">
            <v>WATERLANDKERKJE</v>
          </cell>
          <cell r="F342" t="str">
            <v>Zeeland</v>
          </cell>
          <cell r="G342" t="str">
            <v>TILBURG</v>
          </cell>
        </row>
        <row r="343">
          <cell r="C343">
            <v>394</v>
          </cell>
          <cell r="D343" t="str">
            <v>Zorg Stichting Vivence</v>
          </cell>
          <cell r="E343" t="str">
            <v>ROTTERDAM</v>
          </cell>
          <cell r="F343" t="str">
            <v>Apeldoorn Zutphen e.o.</v>
          </cell>
          <cell r="G343" t="str">
            <v>AMERSFOORT</v>
          </cell>
        </row>
        <row r="344">
          <cell r="C344">
            <v>395</v>
          </cell>
          <cell r="D344" t="str">
            <v>Doenersdreef Zorg B.V.</v>
          </cell>
          <cell r="E344" t="str">
            <v>ALMERE</v>
          </cell>
          <cell r="F344" t="str">
            <v>t Gooi</v>
          </cell>
          <cell r="G344" t="str">
            <v>AMERSFOORT</v>
          </cell>
        </row>
        <row r="345">
          <cell r="C345">
            <v>396</v>
          </cell>
          <cell r="D345" t="str">
            <v>Kind In Ontwikkeling (KIO)</v>
          </cell>
          <cell r="E345" t="str">
            <v>HEINKENSZAND</v>
          </cell>
          <cell r="F345" t="str">
            <v>Zeeland</v>
          </cell>
          <cell r="G345" t="str">
            <v>TILBURG</v>
          </cell>
        </row>
        <row r="346">
          <cell r="C346">
            <v>397</v>
          </cell>
          <cell r="D346" t="str">
            <v>Epilepsie Instellingen Nederland (SEIN)</v>
          </cell>
          <cell r="E346" t="str">
            <v>HEEMSTEDE</v>
          </cell>
          <cell r="F346" t="str">
            <v>Kennemerland</v>
          </cell>
          <cell r="G346" t="str">
            <v>ZWOLLE</v>
          </cell>
        </row>
        <row r="347">
          <cell r="C347">
            <v>398</v>
          </cell>
          <cell r="D347" t="str">
            <v>Kempenhaeghe</v>
          </cell>
          <cell r="E347" t="str">
            <v>HEEZE</v>
          </cell>
          <cell r="F347" t="str">
            <v>Zuidoost-Brabant</v>
          </cell>
          <cell r="G347" t="str">
            <v>TILBURG</v>
          </cell>
        </row>
        <row r="348">
          <cell r="C348">
            <v>399</v>
          </cell>
          <cell r="D348" t="str">
            <v>AB-Hulp Twente</v>
          </cell>
          <cell r="E348" t="str">
            <v>OLDENZAAL</v>
          </cell>
          <cell r="F348" t="str">
            <v>Twente</v>
          </cell>
          <cell r="G348" t="str">
            <v>ENSCHEDE</v>
          </cell>
        </row>
        <row r="349">
          <cell r="C349">
            <v>401</v>
          </cell>
          <cell r="D349" t="str">
            <v>Lentekind</v>
          </cell>
          <cell r="E349" t="str">
            <v>MIDDELBURG</v>
          </cell>
          <cell r="F349" t="str">
            <v>Zeeland</v>
          </cell>
          <cell r="G349" t="str">
            <v>TILBURG</v>
          </cell>
        </row>
        <row r="350">
          <cell r="C350">
            <v>402</v>
          </cell>
          <cell r="D350" t="str">
            <v>Nedereind</v>
          </cell>
          <cell r="E350" t="str">
            <v>NIEUWEGEIN</v>
          </cell>
          <cell r="F350" t="str">
            <v>Utrecht</v>
          </cell>
          <cell r="G350" t="str">
            <v>AMERSFOORT</v>
          </cell>
        </row>
        <row r="351">
          <cell r="C351">
            <v>403</v>
          </cell>
          <cell r="D351" t="str">
            <v>Stichting Enzo</v>
          </cell>
          <cell r="E351" t="str">
            <v>OOSTHUIZEN</v>
          </cell>
          <cell r="F351" t="str">
            <v>Zaanstreek/Waterland</v>
          </cell>
          <cell r="G351" t="str">
            <v>ZWOLLE</v>
          </cell>
        </row>
        <row r="352">
          <cell r="C352">
            <v>404</v>
          </cell>
          <cell r="D352" t="str">
            <v>Aveleijn</v>
          </cell>
          <cell r="E352" t="str">
            <v>BORNE</v>
          </cell>
          <cell r="F352" t="str">
            <v>Twente</v>
          </cell>
          <cell r="G352" t="str">
            <v>ENSCHEDE</v>
          </cell>
        </row>
        <row r="353">
          <cell r="C353">
            <v>405</v>
          </cell>
          <cell r="D353" t="str">
            <v>Cardea Jeugdzorg</v>
          </cell>
          <cell r="E353" t="str">
            <v>LEIDEN</v>
          </cell>
          <cell r="F353" t="str">
            <v>Zuid Holland Noord</v>
          </cell>
          <cell r="G353" t="str">
            <v>LEIDEN</v>
          </cell>
        </row>
        <row r="354">
          <cell r="C354">
            <v>406</v>
          </cell>
          <cell r="D354" t="str">
            <v>SMO Helmond</v>
          </cell>
          <cell r="E354" t="str">
            <v>HELMOND</v>
          </cell>
          <cell r="F354" t="str">
            <v>Zuidoost-Brabant</v>
          </cell>
          <cell r="G354" t="str">
            <v>TILBURG</v>
          </cell>
        </row>
        <row r="355">
          <cell r="C355">
            <v>407</v>
          </cell>
          <cell r="D355" t="str">
            <v>Yorneo</v>
          </cell>
          <cell r="E355" t="str">
            <v>PAPENVOORT</v>
          </cell>
          <cell r="F355" t="str">
            <v>Drenthe</v>
          </cell>
          <cell r="G355" t="str">
            <v>ZWOLLE</v>
          </cell>
        </row>
        <row r="356">
          <cell r="C356">
            <v>408</v>
          </cell>
          <cell r="D356" t="str">
            <v>Stichting Tikvah Woonbegeleiding</v>
          </cell>
          <cell r="E356" t="str">
            <v>LELYSTAD</v>
          </cell>
          <cell r="F356" t="str">
            <v>Flevoland</v>
          </cell>
          <cell r="G356" t="str">
            <v>ZWOLLE</v>
          </cell>
        </row>
        <row r="357">
          <cell r="C357">
            <v>410</v>
          </cell>
          <cell r="D357" t="str">
            <v>De Wederkerigheid</v>
          </cell>
          <cell r="E357" t="str">
            <v>DRIEBERGEN-RIJSENBURG</v>
          </cell>
          <cell r="F357" t="str">
            <v>Utrecht</v>
          </cell>
          <cell r="G357" t="str">
            <v>AMERSFOORT</v>
          </cell>
        </row>
        <row r="358">
          <cell r="C358">
            <v>412</v>
          </cell>
          <cell r="D358" t="str">
            <v>Welzijnsorganisatie Compaen</v>
          </cell>
          <cell r="E358" t="str">
            <v>VEENDAM</v>
          </cell>
          <cell r="F358" t="str">
            <v>Groningen</v>
          </cell>
          <cell r="G358" t="str">
            <v>ENSCHEDE</v>
          </cell>
        </row>
        <row r="359">
          <cell r="C359">
            <v>415</v>
          </cell>
          <cell r="D359" t="str">
            <v>Professionals in NAH (Noordoost-Brabant)</v>
          </cell>
          <cell r="E359" t="str">
            <v>LOCHEM</v>
          </cell>
          <cell r="F359" t="str">
            <v>Noordoost-Brabant</v>
          </cell>
          <cell r="G359" t="str">
            <v>TILBURG</v>
          </cell>
        </row>
        <row r="360">
          <cell r="C360">
            <v>416</v>
          </cell>
          <cell r="D360" t="str">
            <v>Zorggroep Kardan (vh De Blije Vogel)</v>
          </cell>
          <cell r="E360" t="str">
            <v>HARLINGEN</v>
          </cell>
          <cell r="F360" t="str">
            <v>Friesland</v>
          </cell>
          <cell r="G360" t="str">
            <v>LEEUWARDEN</v>
          </cell>
        </row>
        <row r="361">
          <cell r="C361">
            <v>417</v>
          </cell>
          <cell r="D361" t="str">
            <v>Professionals in NAH (Twente)</v>
          </cell>
          <cell r="E361" t="str">
            <v>LOCHEM</v>
          </cell>
          <cell r="F361" t="str">
            <v>Twente</v>
          </cell>
          <cell r="G361" t="str">
            <v>ENSCHEDE</v>
          </cell>
        </row>
        <row r="362">
          <cell r="C362">
            <v>418</v>
          </cell>
          <cell r="D362" t="str">
            <v>Professionals in NAH (Arnhem)</v>
          </cell>
          <cell r="E362" t="str">
            <v>LOCHEM</v>
          </cell>
          <cell r="F362" t="str">
            <v>Arnhem</v>
          </cell>
          <cell r="G362" t="str">
            <v>ENSCHEDE</v>
          </cell>
        </row>
        <row r="363">
          <cell r="C363">
            <v>420</v>
          </cell>
          <cell r="D363" t="str">
            <v>Werkdag B.V.</v>
          </cell>
          <cell r="E363" t="str">
            <v>CRUQUIUS</v>
          </cell>
          <cell r="F363" t="str">
            <v>Kennemerland</v>
          </cell>
          <cell r="G363" t="str">
            <v>ZWOLLE</v>
          </cell>
        </row>
        <row r="364">
          <cell r="C364">
            <v>422</v>
          </cell>
          <cell r="D364" t="str">
            <v>Perspectief</v>
          </cell>
          <cell r="E364" t="str">
            <v>BEUNINGEN GLD</v>
          </cell>
          <cell r="F364" t="str">
            <v>Nijmegen</v>
          </cell>
          <cell r="G364" t="str">
            <v>EINDHOVEN</v>
          </cell>
        </row>
        <row r="365">
          <cell r="C365">
            <v>423</v>
          </cell>
          <cell r="D365" t="str">
            <v>Carion (vh Stichting Wind Ouderenwerk)</v>
          </cell>
          <cell r="E365" t="str">
            <v>DIEREN</v>
          </cell>
          <cell r="F365" t="str">
            <v>Arnhem</v>
          </cell>
          <cell r="G365" t="str">
            <v>ENSCHEDE</v>
          </cell>
        </row>
        <row r="366">
          <cell r="C366">
            <v>424</v>
          </cell>
          <cell r="D366" t="str">
            <v>Juutsom</v>
          </cell>
          <cell r="E366" t="str">
            <v>WATERLANDKERKJE</v>
          </cell>
          <cell r="F366" t="str">
            <v>Zeeland</v>
          </cell>
          <cell r="G366" t="str">
            <v>TILBURG</v>
          </cell>
        </row>
        <row r="367">
          <cell r="C367">
            <v>426</v>
          </cell>
          <cell r="D367" t="str">
            <v>Stichting Welzijn Groesbeek</v>
          </cell>
          <cell r="E367" t="str">
            <v>GROESBEEK</v>
          </cell>
          <cell r="F367" t="str">
            <v>Nijmegen</v>
          </cell>
          <cell r="G367" t="str">
            <v>EINDHOVEN</v>
          </cell>
        </row>
        <row r="368">
          <cell r="C368">
            <v>427</v>
          </cell>
          <cell r="D368" t="str">
            <v>Stichting Welcom</v>
          </cell>
          <cell r="E368" t="str">
            <v>DIDAM</v>
          </cell>
          <cell r="F368" t="str">
            <v>Arnhem</v>
          </cell>
          <cell r="G368" t="str">
            <v>ENSCHEDE</v>
          </cell>
        </row>
        <row r="369">
          <cell r="C369">
            <v>428</v>
          </cell>
          <cell r="D369" t="str">
            <v>Stichting Welzijn Ouderen Arnhem</v>
          </cell>
          <cell r="E369" t="str">
            <v>ARNHEM</v>
          </cell>
          <cell r="F369" t="str">
            <v>Arnhem</v>
          </cell>
          <cell r="G369" t="str">
            <v>ENSCHEDE</v>
          </cell>
        </row>
        <row r="370">
          <cell r="C370">
            <v>429</v>
          </cell>
          <cell r="D370" t="str">
            <v>Stichting Welzijn Brummen</v>
          </cell>
          <cell r="E370" t="str">
            <v>BRUMMEN</v>
          </cell>
          <cell r="F370" t="str">
            <v>Apeldoorn Zutphen e.o.</v>
          </cell>
          <cell r="G370" t="str">
            <v>AMERSFOORT</v>
          </cell>
        </row>
        <row r="371">
          <cell r="C371">
            <v>430</v>
          </cell>
          <cell r="D371" t="str">
            <v>Stichting Solidez</v>
          </cell>
          <cell r="E371" t="str">
            <v>RENKUM</v>
          </cell>
          <cell r="F371" t="str">
            <v>Arnhem</v>
          </cell>
          <cell r="G371" t="str">
            <v>ENSCHEDE</v>
          </cell>
        </row>
        <row r="372">
          <cell r="C372">
            <v>431</v>
          </cell>
          <cell r="D372" t="str">
            <v>Stichting Welzijn Rijnwaarden</v>
          </cell>
          <cell r="E372" t="str">
            <v>LOBITH</v>
          </cell>
          <cell r="F372" t="str">
            <v>Arnhem</v>
          </cell>
          <cell r="G372" t="str">
            <v>ENSCHEDE</v>
          </cell>
        </row>
        <row r="373">
          <cell r="C373">
            <v>432</v>
          </cell>
          <cell r="D373" t="str">
            <v>Mens en Welzijn Voorst</v>
          </cell>
          <cell r="E373" t="str">
            <v>TWELLO</v>
          </cell>
          <cell r="F373" t="str">
            <v>Midden IJssel</v>
          </cell>
          <cell r="G373" t="str">
            <v>DEVENTER</v>
          </cell>
        </row>
        <row r="374">
          <cell r="C374">
            <v>434</v>
          </cell>
          <cell r="D374" t="str">
            <v>Stichting Caleidoz</v>
          </cell>
          <cell r="E374" t="str">
            <v>ZEVENAAR</v>
          </cell>
          <cell r="F374" t="str">
            <v>Arnhem</v>
          </cell>
          <cell r="G374" t="str">
            <v>ENSCHEDE</v>
          </cell>
        </row>
        <row r="375">
          <cell r="C375">
            <v>436</v>
          </cell>
          <cell r="D375" t="str">
            <v>Swon het seniorennetwerk</v>
          </cell>
          <cell r="E375" t="str">
            <v>NIJMEGEN</v>
          </cell>
          <cell r="F375" t="str">
            <v>Nijmegen</v>
          </cell>
          <cell r="G375" t="str">
            <v>EINDHOVEN</v>
          </cell>
        </row>
        <row r="376">
          <cell r="C376">
            <v>437</v>
          </cell>
          <cell r="D376" t="str">
            <v>Traverse</v>
          </cell>
          <cell r="E376" t="str">
            <v>TILBURG</v>
          </cell>
          <cell r="F376" t="str">
            <v>Midden-Brabant</v>
          </cell>
          <cell r="G376" t="str">
            <v>TILBURG</v>
          </cell>
        </row>
        <row r="377">
          <cell r="C377">
            <v>438</v>
          </cell>
          <cell r="D377" t="str">
            <v>Welzijn Veenendaal</v>
          </cell>
          <cell r="E377" t="str">
            <v>VEENENDAAL</v>
          </cell>
          <cell r="F377" t="str">
            <v>Utrecht</v>
          </cell>
          <cell r="G377" t="str">
            <v>AMERSFOORT</v>
          </cell>
        </row>
        <row r="378">
          <cell r="C378">
            <v>439</v>
          </cell>
          <cell r="D378" t="str">
            <v>Verdihuis</v>
          </cell>
          <cell r="E378" t="str">
            <v>OSS</v>
          </cell>
          <cell r="F378" t="str">
            <v>Noordoost-Brabant</v>
          </cell>
          <cell r="G378" t="str">
            <v>TILBURG</v>
          </cell>
        </row>
        <row r="379">
          <cell r="C379">
            <v>441</v>
          </cell>
          <cell r="D379" t="str">
            <v>Kompaan</v>
          </cell>
          <cell r="E379" t="str">
            <v>GOIRLE</v>
          </cell>
          <cell r="F379" t="str">
            <v>Midden-Brabant</v>
          </cell>
          <cell r="G379" t="str">
            <v>TILBURG</v>
          </cell>
        </row>
        <row r="380">
          <cell r="C380">
            <v>442</v>
          </cell>
          <cell r="D380" t="str">
            <v>RiaggZuid</v>
          </cell>
          <cell r="E380" t="str">
            <v>ROERMOND</v>
          </cell>
          <cell r="F380" t="str">
            <v>Noord-Limburg</v>
          </cell>
          <cell r="G380" t="str">
            <v>EINDHOVEN</v>
          </cell>
        </row>
        <row r="381">
          <cell r="C381">
            <v>443</v>
          </cell>
          <cell r="D381" t="str">
            <v>RIMO</v>
          </cell>
          <cell r="E381" t="str">
            <v>HEERLEN</v>
          </cell>
          <cell r="F381" t="str">
            <v>Zuid-Limburg</v>
          </cell>
          <cell r="G381" t="str">
            <v>TILBURG</v>
          </cell>
        </row>
        <row r="382">
          <cell r="C382">
            <v>444</v>
          </cell>
          <cell r="D382" t="str">
            <v>Mondriaan Zorggroep / Vijverdal</v>
          </cell>
          <cell r="E382" t="str">
            <v>HEERLEN</v>
          </cell>
          <cell r="F382" t="str">
            <v>Zuid-Limburg</v>
          </cell>
          <cell r="G382" t="str">
            <v>TILBURG</v>
          </cell>
        </row>
        <row r="383">
          <cell r="C383">
            <v>445</v>
          </cell>
          <cell r="D383" t="str">
            <v>RIBW Heuvelland en Maasvallei</v>
          </cell>
          <cell r="E383" t="str">
            <v>MAASTRICHT</v>
          </cell>
          <cell r="F383" t="str">
            <v>Zuid-Limburg</v>
          </cell>
          <cell r="G383" t="str">
            <v>TILBURG</v>
          </cell>
        </row>
        <row r="384">
          <cell r="C384">
            <v>446</v>
          </cell>
          <cell r="D384" t="str">
            <v>Jeugdhulp Friesland</v>
          </cell>
          <cell r="E384" t="str">
            <v>LEEUWARDEN</v>
          </cell>
          <cell r="F384" t="str">
            <v>Friesland</v>
          </cell>
          <cell r="G384" t="str">
            <v>LEEUWARDEN</v>
          </cell>
        </row>
        <row r="385">
          <cell r="C385">
            <v>447</v>
          </cell>
          <cell r="D385" t="str">
            <v>Stichting Parousie</v>
          </cell>
          <cell r="E385" t="str">
            <v>BENNEKOM</v>
          </cell>
          <cell r="F385" t="str">
            <v>Arnhem</v>
          </cell>
          <cell r="G385" t="str">
            <v>ENSCHEDE</v>
          </cell>
        </row>
        <row r="386">
          <cell r="C386">
            <v>448</v>
          </cell>
          <cell r="D386" t="str">
            <v>BOTS Begeleiding B.V.</v>
          </cell>
          <cell r="E386" t="str">
            <v>NIJMEGEN</v>
          </cell>
          <cell r="F386" t="str">
            <v>Nijmegen</v>
          </cell>
          <cell r="G386" t="str">
            <v>EINDHOVEN</v>
          </cell>
        </row>
        <row r="387">
          <cell r="C387">
            <v>449</v>
          </cell>
          <cell r="D387" t="str">
            <v>Talent</v>
          </cell>
          <cell r="E387" t="str">
            <v>ECKELRADE</v>
          </cell>
          <cell r="F387" t="str">
            <v>Zuid-Limburg</v>
          </cell>
          <cell r="G387" t="str">
            <v>TILBURG</v>
          </cell>
        </row>
        <row r="388">
          <cell r="C388">
            <v>450</v>
          </cell>
          <cell r="D388" t="str">
            <v>Nieuwland Opleidingen</v>
          </cell>
          <cell r="E388" t="str">
            <v>WAGENINGEN</v>
          </cell>
          <cell r="F388" t="str">
            <v>Arnhem</v>
          </cell>
          <cell r="G388" t="str">
            <v>ENSCHEDE</v>
          </cell>
        </row>
        <row r="389">
          <cell r="C389">
            <v>452</v>
          </cell>
          <cell r="D389" t="str">
            <v>T-Care Prokino (Zeeland)</v>
          </cell>
          <cell r="E389" t="str">
            <v>GOES</v>
          </cell>
          <cell r="F389" t="str">
            <v>Zeeland</v>
          </cell>
          <cell r="G389" t="str">
            <v>TILBURG</v>
          </cell>
        </row>
        <row r="390">
          <cell r="C390">
            <v>453</v>
          </cell>
          <cell r="D390" t="str">
            <v>Labyrint Zorg</v>
          </cell>
          <cell r="E390" t="str">
            <v>SINT-OEDENRODE</v>
          </cell>
          <cell r="F390" t="str">
            <v>Noordoost-Brabant</v>
          </cell>
          <cell r="G390" t="str">
            <v>TILBURG</v>
          </cell>
        </row>
        <row r="391">
          <cell r="C391">
            <v>454</v>
          </cell>
          <cell r="D391" t="str">
            <v>Jan Arends GGZ (Arnhem)</v>
          </cell>
          <cell r="E391" t="str">
            <v>ZWOLLE</v>
          </cell>
          <cell r="F391" t="str">
            <v>Arnhem</v>
          </cell>
          <cell r="G391" t="str">
            <v>ENSCHEDE</v>
          </cell>
        </row>
        <row r="392">
          <cell r="C392">
            <v>455</v>
          </cell>
          <cell r="D392" t="str">
            <v>Prozorg B.V.</v>
          </cell>
          <cell r="E392" t="str">
            <v>LEEUWARDEN</v>
          </cell>
          <cell r="F392" t="str">
            <v>Friesland</v>
          </cell>
          <cell r="G392" t="str">
            <v>LEEUWARDEN</v>
          </cell>
        </row>
        <row r="393">
          <cell r="C393">
            <v>457</v>
          </cell>
          <cell r="D393" t="str">
            <v>Prodeba B.V.</v>
          </cell>
          <cell r="E393" t="str">
            <v>ZOETERWOUDE</v>
          </cell>
          <cell r="F393" t="str">
            <v>Zuid Holland Noord</v>
          </cell>
          <cell r="G393" t="str">
            <v>LEIDEN</v>
          </cell>
        </row>
        <row r="394">
          <cell r="C394">
            <v>458</v>
          </cell>
          <cell r="D394" t="str">
            <v>New Creation</v>
          </cell>
          <cell r="E394" t="str">
            <v>WEMELDINGE</v>
          </cell>
          <cell r="F394" t="str">
            <v>Rotterdam</v>
          </cell>
          <cell r="G394" t="str">
            <v>ZWOLLE</v>
          </cell>
        </row>
        <row r="395">
          <cell r="C395">
            <v>459</v>
          </cell>
          <cell r="D395" t="str">
            <v>Pension Maaszicht</v>
          </cell>
          <cell r="E395" t="str">
            <v>ROTTERDAM</v>
          </cell>
          <cell r="F395" t="str">
            <v>Rotterdam</v>
          </cell>
          <cell r="G395" t="str">
            <v>ZWOLLE</v>
          </cell>
        </row>
        <row r="396">
          <cell r="C396">
            <v>460</v>
          </cell>
          <cell r="D396" t="str">
            <v>Pension Singelzicht</v>
          </cell>
          <cell r="E396" t="str">
            <v>UTRECHT</v>
          </cell>
          <cell r="F396" t="str">
            <v>Utrecht</v>
          </cell>
          <cell r="G396" t="str">
            <v>AMERSFOORT</v>
          </cell>
        </row>
        <row r="397">
          <cell r="C397">
            <v>461</v>
          </cell>
          <cell r="D397" t="str">
            <v>Delta Psychiatrisch Centrum (Rotterdam)</v>
          </cell>
          <cell r="E397" t="str">
            <v>POORTUGAAL</v>
          </cell>
          <cell r="F397" t="str">
            <v>Rotterdam</v>
          </cell>
          <cell r="G397" t="str">
            <v>ZWOLLE</v>
          </cell>
        </row>
        <row r="398">
          <cell r="C398">
            <v>463</v>
          </cell>
          <cell r="D398" t="str">
            <v>Hof en Hiem</v>
          </cell>
          <cell r="E398" t="str">
            <v>JOURE</v>
          </cell>
          <cell r="F398" t="str">
            <v>Friesland</v>
          </cell>
          <cell r="G398" t="str">
            <v>LEEUWARDEN</v>
          </cell>
        </row>
        <row r="399">
          <cell r="C399">
            <v>464</v>
          </cell>
          <cell r="D399" t="str">
            <v>Stichting voor zorg- en dienstverlening De Stouwe</v>
          </cell>
          <cell r="E399" t="str">
            <v>MEPPEL</v>
          </cell>
          <cell r="F399" t="str">
            <v>Drenthe</v>
          </cell>
          <cell r="G399" t="str">
            <v>ZWOLLE</v>
          </cell>
        </row>
        <row r="400">
          <cell r="C400">
            <v>465</v>
          </cell>
          <cell r="D400" t="str">
            <v>Stichting PCSOH</v>
          </cell>
          <cell r="E400" t="str">
            <v>NIEUW VENNEP</v>
          </cell>
          <cell r="F400" t="str">
            <v>Amstelland en de Meerlanden</v>
          </cell>
          <cell r="G400" t="str">
            <v>LEIDEN</v>
          </cell>
        </row>
        <row r="401">
          <cell r="C401">
            <v>467</v>
          </cell>
          <cell r="D401" t="str">
            <v>Catharina Stichting</v>
          </cell>
          <cell r="E401" t="str">
            <v>BRIELLE</v>
          </cell>
          <cell r="F401" t="str">
            <v>Zuid-Hollandse Eilanden</v>
          </cell>
          <cell r="G401" t="str">
            <v>TILBURG</v>
          </cell>
        </row>
        <row r="402">
          <cell r="C402">
            <v>468</v>
          </cell>
          <cell r="D402" t="str">
            <v>LuciVer</v>
          </cell>
          <cell r="E402" t="str">
            <v>WIJCHEN</v>
          </cell>
          <cell r="F402" t="str">
            <v>Nijmegen</v>
          </cell>
          <cell r="G402" t="str">
            <v>EINDHOVEN</v>
          </cell>
        </row>
        <row r="403">
          <cell r="C403">
            <v>469</v>
          </cell>
          <cell r="D403" t="str">
            <v>Vughterstede</v>
          </cell>
          <cell r="E403" t="str">
            <v>VUGHT</v>
          </cell>
          <cell r="F403" t="str">
            <v>Noordoost-Brabant</v>
          </cell>
          <cell r="G403" t="str">
            <v>TILBURG</v>
          </cell>
        </row>
        <row r="404">
          <cell r="C404">
            <v>470</v>
          </cell>
          <cell r="D404" t="str">
            <v>Wonen en Zorg Purmerend</v>
          </cell>
          <cell r="E404" t="str">
            <v>PURMEREND</v>
          </cell>
          <cell r="F404" t="str">
            <v>Zaanstreek/Waterland</v>
          </cell>
          <cell r="G404" t="str">
            <v>ZWOLLE</v>
          </cell>
        </row>
        <row r="405">
          <cell r="C405">
            <v>472</v>
          </cell>
          <cell r="D405" t="str">
            <v>Steva / ASB wonen, welzijn en zorg</v>
          </cell>
          <cell r="E405" t="str">
            <v>'S-GRAVENHAGE</v>
          </cell>
          <cell r="F405" t="str">
            <v>Haaglanden</v>
          </cell>
          <cell r="G405" t="str">
            <v>TILBURG</v>
          </cell>
        </row>
        <row r="406">
          <cell r="C406">
            <v>473</v>
          </cell>
          <cell r="D406" t="str">
            <v>Zorggroep Ena</v>
          </cell>
          <cell r="E406" t="str">
            <v>VOORTHUIZEN</v>
          </cell>
          <cell r="F406" t="str">
            <v>Arnhem</v>
          </cell>
          <cell r="G406" t="str">
            <v>ENSCHEDE</v>
          </cell>
        </row>
        <row r="407">
          <cell r="C407">
            <v>474</v>
          </cell>
          <cell r="D407" t="str">
            <v>Exploitatiestichting Westerholm/Rikkers Lubbers</v>
          </cell>
          <cell r="E407" t="str">
            <v>HAREN GN</v>
          </cell>
          <cell r="F407" t="str">
            <v>Groningen</v>
          </cell>
          <cell r="G407" t="str">
            <v>ENSCHEDE</v>
          </cell>
        </row>
        <row r="408">
          <cell r="C408">
            <v>475</v>
          </cell>
          <cell r="D408" t="str">
            <v>De Woonmensen/KWZA</v>
          </cell>
          <cell r="E408" t="str">
            <v>APELDOORN</v>
          </cell>
          <cell r="F408" t="str">
            <v>Apeldoorn Zutphen e.o.</v>
          </cell>
          <cell r="G408" t="str">
            <v>AMERSFOORT</v>
          </cell>
        </row>
        <row r="409">
          <cell r="C409">
            <v>476</v>
          </cell>
          <cell r="D409" t="str">
            <v>Trimenzo Centrale Diensten</v>
          </cell>
          <cell r="E409" t="str">
            <v>TWELLO</v>
          </cell>
          <cell r="F409" t="str">
            <v>Midden IJssel</v>
          </cell>
          <cell r="G409" t="str">
            <v>DEVENTER</v>
          </cell>
        </row>
        <row r="410">
          <cell r="C410">
            <v>477</v>
          </cell>
          <cell r="D410" t="str">
            <v>Sint Joris</v>
          </cell>
          <cell r="E410" t="str">
            <v>OIRSCHOT</v>
          </cell>
          <cell r="F410" t="str">
            <v>Zuidoost-Brabant</v>
          </cell>
          <cell r="G410" t="str">
            <v>TILBURG</v>
          </cell>
        </row>
        <row r="411">
          <cell r="C411">
            <v>478</v>
          </cell>
          <cell r="D411" t="str">
            <v>Zorgcentra Zuidwest-Drenthe</v>
          </cell>
          <cell r="E411" t="str">
            <v>DWINGELOO</v>
          </cell>
          <cell r="F411" t="str">
            <v>Drenthe</v>
          </cell>
          <cell r="G411" t="str">
            <v>ZWOLLE</v>
          </cell>
        </row>
        <row r="412">
          <cell r="C412">
            <v>480</v>
          </cell>
          <cell r="D412" t="str">
            <v>Eykenburg</v>
          </cell>
          <cell r="E412" t="str">
            <v>'S-GRAVENHAGE</v>
          </cell>
          <cell r="F412" t="str">
            <v>Haaglanden</v>
          </cell>
          <cell r="G412" t="str">
            <v>TILBURG</v>
          </cell>
        </row>
        <row r="413">
          <cell r="C413">
            <v>481</v>
          </cell>
          <cell r="D413" t="str">
            <v>Zorgplein Maaswaarden</v>
          </cell>
          <cell r="E413" t="str">
            <v>WIJK EN AALBURG</v>
          </cell>
          <cell r="F413" t="str">
            <v>West-Brabant</v>
          </cell>
          <cell r="G413" t="str">
            <v>TILBURG</v>
          </cell>
        </row>
        <row r="414">
          <cell r="C414">
            <v>482</v>
          </cell>
          <cell r="D414" t="str">
            <v>Zorgverlening v.d. Ger.Gemeenten Zeeland</v>
          </cell>
          <cell r="E414" t="str">
            <v>MIDDELBURG</v>
          </cell>
          <cell r="F414" t="str">
            <v>Zeeland</v>
          </cell>
          <cell r="G414" t="str">
            <v>TILBURG</v>
          </cell>
        </row>
        <row r="415">
          <cell r="C415">
            <v>483</v>
          </cell>
          <cell r="D415" t="str">
            <v>De Pieter Raat Stichting</v>
          </cell>
          <cell r="E415" t="str">
            <v>HEERHUGOWAARD</v>
          </cell>
          <cell r="F415" t="str">
            <v>Noord-Holland Noord</v>
          </cell>
          <cell r="G415" t="str">
            <v>ALKMAAR</v>
          </cell>
        </row>
        <row r="416">
          <cell r="C416">
            <v>485</v>
          </cell>
          <cell r="D416" t="str">
            <v>De Goede Zorg</v>
          </cell>
          <cell r="E416" t="str">
            <v>APELDOORN</v>
          </cell>
          <cell r="F416" t="str">
            <v>Apeldoorn Zutphen e.o.</v>
          </cell>
          <cell r="G416" t="str">
            <v>AMERSFOORT</v>
          </cell>
        </row>
        <row r="417">
          <cell r="C417">
            <v>486</v>
          </cell>
          <cell r="D417" t="str">
            <v>Woonzorggroep Wilgaerden</v>
          </cell>
          <cell r="E417" t="str">
            <v>HOORN NH</v>
          </cell>
          <cell r="F417" t="str">
            <v>Noord-Holland Noord</v>
          </cell>
          <cell r="G417" t="str">
            <v>ALKMAAR</v>
          </cell>
        </row>
        <row r="418">
          <cell r="C418">
            <v>487</v>
          </cell>
          <cell r="D418" t="str">
            <v>Markenheem, centra voor zorg en dienstverlening</v>
          </cell>
          <cell r="E418" t="str">
            <v>DOETINCHEM</v>
          </cell>
          <cell r="F418" t="str">
            <v>Arnhem</v>
          </cell>
          <cell r="G418" t="str">
            <v>ENSCHEDE</v>
          </cell>
        </row>
        <row r="419">
          <cell r="C419">
            <v>488</v>
          </cell>
          <cell r="D419" t="str">
            <v>BCM zorg en dienstverlening</v>
          </cell>
          <cell r="E419" t="str">
            <v>STADSKANAAL</v>
          </cell>
          <cell r="F419" t="str">
            <v>Groningen</v>
          </cell>
          <cell r="G419" t="str">
            <v>ENSCHEDE</v>
          </cell>
        </row>
        <row r="420">
          <cell r="C420">
            <v>489</v>
          </cell>
          <cell r="D420" t="str">
            <v>Woonzorg Flevoland</v>
          </cell>
          <cell r="E420" t="str">
            <v>LELYSTAD</v>
          </cell>
          <cell r="F420" t="str">
            <v>Flevoland</v>
          </cell>
          <cell r="G420" t="str">
            <v>ZWOLLE</v>
          </cell>
        </row>
        <row r="421">
          <cell r="C421">
            <v>490</v>
          </cell>
          <cell r="D421" t="str">
            <v>Alerimus</v>
          </cell>
          <cell r="E421" t="str">
            <v>NUMANSDORP</v>
          </cell>
          <cell r="F421" t="str">
            <v>Zuid-Hollandse Eilanden</v>
          </cell>
          <cell r="G421" t="str">
            <v>TILBURG</v>
          </cell>
        </row>
        <row r="422">
          <cell r="C422">
            <v>491</v>
          </cell>
          <cell r="D422" t="str">
            <v>Samen Zorgen</v>
          </cell>
          <cell r="E422" t="str">
            <v>HERVELD</v>
          </cell>
          <cell r="F422" t="str">
            <v>Arnhem</v>
          </cell>
          <cell r="G422" t="str">
            <v>ENSCHEDE</v>
          </cell>
        </row>
        <row r="423">
          <cell r="C423">
            <v>492</v>
          </cell>
          <cell r="D423" t="str">
            <v>ViVa! Zorggroep Heiloo (Noord-Holland Noord)</v>
          </cell>
          <cell r="E423" t="str">
            <v>HEILOO</v>
          </cell>
          <cell r="F423" t="str">
            <v>Noord-Holland Noord</v>
          </cell>
          <cell r="G423" t="str">
            <v>ALKMAAR</v>
          </cell>
        </row>
        <row r="424">
          <cell r="C424">
            <v>496</v>
          </cell>
          <cell r="D424" t="str">
            <v>Surplus Zorg (Midden-Brabant)</v>
          </cell>
          <cell r="E424" t="str">
            <v>TILBURG</v>
          </cell>
          <cell r="F424" t="str">
            <v>Midden-Brabant</v>
          </cell>
          <cell r="G424" t="str">
            <v>TILBURG</v>
          </cell>
        </row>
        <row r="425">
          <cell r="C425">
            <v>499</v>
          </cell>
          <cell r="D425" t="str">
            <v>Thuiszorg Actie Zorg</v>
          </cell>
          <cell r="E425" t="str">
            <v>ALKMAAR</v>
          </cell>
          <cell r="F425" t="str">
            <v>Noord-Holland Noord</v>
          </cell>
          <cell r="G425" t="str">
            <v>ALKMAAR</v>
          </cell>
        </row>
        <row r="426">
          <cell r="C426">
            <v>501</v>
          </cell>
          <cell r="D426" t="str">
            <v>Interzorg, Regulier B.V.</v>
          </cell>
          <cell r="E426" t="str">
            <v>ZEIST</v>
          </cell>
          <cell r="F426" t="str">
            <v>Utrecht</v>
          </cell>
          <cell r="G426" t="str">
            <v>AMERSFOORT</v>
          </cell>
        </row>
        <row r="427">
          <cell r="C427">
            <v>503</v>
          </cell>
          <cell r="D427" t="str">
            <v>Attent-Thuiszorg</v>
          </cell>
          <cell r="E427" t="str">
            <v>NIJVERDAL</v>
          </cell>
          <cell r="F427" t="str">
            <v>Twente</v>
          </cell>
          <cell r="G427" t="str">
            <v>ENSCHEDE</v>
          </cell>
        </row>
        <row r="428">
          <cell r="C428">
            <v>504</v>
          </cell>
          <cell r="D428" t="str">
            <v>Parnassus Thuisverpleging</v>
          </cell>
          <cell r="E428" t="str">
            <v>AMSTERDAM</v>
          </cell>
          <cell r="F428" t="str">
            <v>Amsterdam</v>
          </cell>
          <cell r="G428" t="str">
            <v>AMERSFOORT</v>
          </cell>
        </row>
        <row r="429">
          <cell r="C429">
            <v>505</v>
          </cell>
          <cell r="D429" t="str">
            <v>Stichting Sara</v>
          </cell>
          <cell r="E429" t="str">
            <v>AMSTERDAM</v>
          </cell>
          <cell r="F429" t="str">
            <v>Amsterdam</v>
          </cell>
          <cell r="G429" t="str">
            <v>AMERSFOORT</v>
          </cell>
        </row>
        <row r="430">
          <cell r="C430">
            <v>507</v>
          </cell>
          <cell r="D430" t="str">
            <v>Thuiszorg Zuidwest Friesland</v>
          </cell>
          <cell r="E430" t="str">
            <v>SNEEK</v>
          </cell>
          <cell r="F430" t="str">
            <v>Friesland</v>
          </cell>
          <cell r="G430" t="str">
            <v>LEEUWARDEN</v>
          </cell>
        </row>
        <row r="431">
          <cell r="C431">
            <v>508</v>
          </cell>
          <cell r="D431" t="str">
            <v>Thuiszorg Het Friese Land</v>
          </cell>
          <cell r="E431" t="str">
            <v>LEEUWARDEN</v>
          </cell>
          <cell r="F431" t="str">
            <v>Friesland</v>
          </cell>
          <cell r="G431" t="str">
            <v>LEEUWARDEN</v>
          </cell>
        </row>
        <row r="432">
          <cell r="C432">
            <v>509</v>
          </cell>
          <cell r="D432" t="str">
            <v>Icare (Drenthe)</v>
          </cell>
          <cell r="E432" t="str">
            <v>MEPPEL</v>
          </cell>
          <cell r="F432" t="str">
            <v>Drenthe</v>
          </cell>
          <cell r="G432" t="str">
            <v>ZWOLLE</v>
          </cell>
        </row>
        <row r="433">
          <cell r="C433">
            <v>512</v>
          </cell>
          <cell r="D433" t="str">
            <v>Evean Thuiszorg (Noord-Holland Noord)</v>
          </cell>
          <cell r="E433" t="str">
            <v>ALKMAAR</v>
          </cell>
          <cell r="F433" t="str">
            <v>Noord-Holland Noord</v>
          </cell>
          <cell r="G433" t="str">
            <v>ALKMAAR</v>
          </cell>
        </row>
        <row r="434">
          <cell r="C434">
            <v>513</v>
          </cell>
          <cell r="D434" t="str">
            <v>Careyn Nieuwe Waterweg-Noord B.V.</v>
          </cell>
          <cell r="E434" t="str">
            <v>SCHIEDAM</v>
          </cell>
          <cell r="F434" t="str">
            <v>Nieuwe Waterweg Noord</v>
          </cell>
          <cell r="G434" t="str">
            <v>SCHIEDAM</v>
          </cell>
        </row>
        <row r="435">
          <cell r="C435">
            <v>514</v>
          </cell>
          <cell r="D435" t="str">
            <v>Thuiszorg Pantein B.V.(Noordoost-Brabant)</v>
          </cell>
          <cell r="E435" t="str">
            <v>UDEN</v>
          </cell>
          <cell r="F435" t="str">
            <v>Noordoost-Brabant</v>
          </cell>
          <cell r="G435" t="str">
            <v>TILBURG</v>
          </cell>
        </row>
        <row r="436">
          <cell r="C436">
            <v>515</v>
          </cell>
          <cell r="D436" t="str">
            <v>Careyn Thuiszorg Breda</v>
          </cell>
          <cell r="E436" t="str">
            <v>BREDA</v>
          </cell>
          <cell r="F436" t="str">
            <v>West-Brabant</v>
          </cell>
          <cell r="G436" t="str">
            <v>TILBURG</v>
          </cell>
        </row>
        <row r="437">
          <cell r="C437">
            <v>516</v>
          </cell>
          <cell r="D437" t="str">
            <v>Thuiszorg West-Brabant (West-Brabant)</v>
          </cell>
          <cell r="E437" t="str">
            <v>ROOSENDAAL</v>
          </cell>
          <cell r="F437" t="str">
            <v>West-Brabant</v>
          </cell>
          <cell r="G437" t="str">
            <v>TILBURG</v>
          </cell>
        </row>
        <row r="438">
          <cell r="C438">
            <v>517</v>
          </cell>
          <cell r="D438" t="str">
            <v>HdS Zorg Christelijke organisatie voor Thuiszorg</v>
          </cell>
          <cell r="E438" t="str">
            <v>BARNEVELD</v>
          </cell>
          <cell r="F438" t="str">
            <v>Arnhem</v>
          </cell>
          <cell r="G438" t="str">
            <v>ENSCHEDE</v>
          </cell>
        </row>
        <row r="439">
          <cell r="C439">
            <v>518</v>
          </cell>
          <cell r="D439" t="str">
            <v>Stichting Joods Maatschappelijk Werk</v>
          </cell>
          <cell r="E439" t="str">
            <v>AMSTERDAM</v>
          </cell>
          <cell r="F439" t="str">
            <v>Amsterdam</v>
          </cell>
          <cell r="G439" t="str">
            <v>AMERSFOORT</v>
          </cell>
        </row>
        <row r="440">
          <cell r="C440">
            <v>519</v>
          </cell>
          <cell r="D440" t="str">
            <v>INTERNOS Katholieke Stichting Thuiszorg</v>
          </cell>
          <cell r="E440" t="str">
            <v>ZWIJNDRECHT</v>
          </cell>
          <cell r="F440" t="str">
            <v>Waardenland</v>
          </cell>
          <cell r="G440" t="str">
            <v>GORINCHEM</v>
          </cell>
        </row>
        <row r="441">
          <cell r="C441">
            <v>520</v>
          </cell>
          <cell r="D441" t="str">
            <v>Careyn Goeree Overflakkee</v>
          </cell>
          <cell r="E441" t="str">
            <v>MIDDELHARNIS</v>
          </cell>
          <cell r="F441" t="str">
            <v>Zuid-Hollandse Eilanden</v>
          </cell>
          <cell r="G441" t="str">
            <v>TILBURG</v>
          </cell>
        </row>
        <row r="442">
          <cell r="C442">
            <v>522</v>
          </cell>
          <cell r="D442" t="str">
            <v>Stg Thuiszorg Noord-Limburg</v>
          </cell>
          <cell r="E442" t="str">
            <v>HAELEN</v>
          </cell>
          <cell r="F442" t="str">
            <v>Noord-Limburg</v>
          </cell>
          <cell r="G442" t="str">
            <v>EINDHOVEN</v>
          </cell>
        </row>
        <row r="443">
          <cell r="C443">
            <v>523</v>
          </cell>
          <cell r="D443" t="str">
            <v>IZO Individuele Zorg</v>
          </cell>
          <cell r="E443" t="str">
            <v>ALPHEN AAN DEN RIJN</v>
          </cell>
          <cell r="F443" t="str">
            <v>Zuid Holland Noord</v>
          </cell>
          <cell r="G443" t="str">
            <v>LEIDEN</v>
          </cell>
        </row>
        <row r="444">
          <cell r="C444">
            <v>524</v>
          </cell>
          <cell r="D444" t="str">
            <v>Quintes Thuiszorg</v>
          </cell>
          <cell r="E444" t="str">
            <v>EEFDE</v>
          </cell>
          <cell r="F444" t="str">
            <v>Apeldoorn Zutphen e.o.</v>
          </cell>
          <cell r="G444" t="str">
            <v>AMERSFOORT</v>
          </cell>
        </row>
        <row r="445">
          <cell r="C445">
            <v>525</v>
          </cell>
          <cell r="D445" t="str">
            <v>SNWA, onderdeel Pantar Amsterdam</v>
          </cell>
          <cell r="E445" t="str">
            <v>AMSTERDAM</v>
          </cell>
          <cell r="F445" t="str">
            <v>Amsterdam</v>
          </cell>
          <cell r="G445" t="str">
            <v>AMERSFOORT</v>
          </cell>
        </row>
        <row r="446">
          <cell r="C446">
            <v>526</v>
          </cell>
          <cell r="D446" t="str">
            <v>Schroeder</v>
          </cell>
          <cell r="E446" t="str">
            <v>'S-GRAVENHAGE</v>
          </cell>
          <cell r="F446" t="str">
            <v>Haaglanden</v>
          </cell>
          <cell r="G446" t="str">
            <v>TILBURG</v>
          </cell>
        </row>
        <row r="447">
          <cell r="C447">
            <v>527</v>
          </cell>
          <cell r="D447" t="str">
            <v>Thuiszorg Het Centrum (Utrecht)</v>
          </cell>
          <cell r="E447" t="str">
            <v>UTRECHT</v>
          </cell>
          <cell r="F447" t="str">
            <v>Utrecht</v>
          </cell>
          <cell r="G447" t="str">
            <v>AMERSFOORT</v>
          </cell>
        </row>
        <row r="448">
          <cell r="C448">
            <v>529</v>
          </cell>
          <cell r="D448" t="str">
            <v>Corridor Dienstverlening</v>
          </cell>
          <cell r="E448" t="str">
            <v>ROTTERDAM</v>
          </cell>
          <cell r="F448" t="str">
            <v>Rotterdam</v>
          </cell>
          <cell r="G448" t="str">
            <v>ZWOLLE</v>
          </cell>
        </row>
        <row r="449">
          <cell r="C449">
            <v>530</v>
          </cell>
          <cell r="D449" t="str">
            <v>Ons Bedrijf</v>
          </cell>
          <cell r="E449" t="str">
            <v>BARNEVELD</v>
          </cell>
          <cell r="F449" t="str">
            <v>Arnhem</v>
          </cell>
          <cell r="G449" t="str">
            <v>ENSCHEDE</v>
          </cell>
        </row>
        <row r="450">
          <cell r="C450">
            <v>531</v>
          </cell>
          <cell r="D450" t="str">
            <v>Zorg Thuis (Zonneburg) (vh Zeist)</v>
          </cell>
          <cell r="E450" t="str">
            <v>DRIEBERGEN-RIJSENBURG</v>
          </cell>
          <cell r="F450" t="str">
            <v>Utrecht</v>
          </cell>
          <cell r="G450" t="str">
            <v>AMERSFOORT</v>
          </cell>
        </row>
        <row r="451">
          <cell r="C451">
            <v>532</v>
          </cell>
          <cell r="D451" t="str">
            <v>Interzorg Oss Thuiszorg B.V.</v>
          </cell>
          <cell r="E451" t="str">
            <v>OSS</v>
          </cell>
          <cell r="F451" t="str">
            <v>Noordoost-Brabant</v>
          </cell>
          <cell r="G451" t="str">
            <v>TILBURG</v>
          </cell>
        </row>
        <row r="452">
          <cell r="C452">
            <v>533</v>
          </cell>
          <cell r="D452" t="str">
            <v>Combiwel Welzijn</v>
          </cell>
          <cell r="E452" t="str">
            <v>AMSTERDAM</v>
          </cell>
          <cell r="F452" t="str">
            <v>Amsterdam</v>
          </cell>
          <cell r="G452" t="str">
            <v>AMERSFOORT</v>
          </cell>
        </row>
        <row r="453">
          <cell r="C453">
            <v>535</v>
          </cell>
          <cell r="D453" t="str">
            <v>Zienn (Den Eikelaar)</v>
          </cell>
          <cell r="E453" t="str">
            <v>LEEK</v>
          </cell>
          <cell r="F453" t="str">
            <v>Groningen</v>
          </cell>
          <cell r="G453" t="str">
            <v>ENSCHEDE</v>
          </cell>
        </row>
        <row r="454">
          <cell r="C454">
            <v>537</v>
          </cell>
          <cell r="D454" t="str">
            <v>Toevluchtsoord (Groningen)</v>
          </cell>
          <cell r="E454" t="str">
            <v>GRONINGEN</v>
          </cell>
          <cell r="F454" t="str">
            <v>Groningen</v>
          </cell>
          <cell r="G454" t="str">
            <v>ENSCHEDE</v>
          </cell>
        </row>
        <row r="455">
          <cell r="C455">
            <v>538</v>
          </cell>
          <cell r="D455" t="str">
            <v>Huis</v>
          </cell>
          <cell r="E455" t="str">
            <v>GRONINGEN</v>
          </cell>
          <cell r="F455" t="str">
            <v>Groningen</v>
          </cell>
          <cell r="G455" t="str">
            <v>ENSCHEDE</v>
          </cell>
        </row>
        <row r="456">
          <cell r="C456">
            <v>539</v>
          </cell>
          <cell r="D456" t="str">
            <v>Kijk op Zorg B.V.</v>
          </cell>
          <cell r="E456" t="str">
            <v>HILVERSUM</v>
          </cell>
          <cell r="F456" t="str">
            <v>t Gooi</v>
          </cell>
          <cell r="G456" t="str">
            <v>AMERSFOORT</v>
          </cell>
        </row>
        <row r="457">
          <cell r="C457">
            <v>540</v>
          </cell>
          <cell r="D457" t="str">
            <v>Landzijde (Zaanstreek/Waterland)</v>
          </cell>
          <cell r="E457" t="str">
            <v>PURMEREND</v>
          </cell>
          <cell r="F457" t="str">
            <v>Zaanstreek/Waterland</v>
          </cell>
          <cell r="G457" t="str">
            <v>ZWOLLE</v>
          </cell>
        </row>
        <row r="458">
          <cell r="C458">
            <v>542</v>
          </cell>
          <cell r="D458" t="str">
            <v>De Windroos</v>
          </cell>
          <cell r="E458" t="str">
            <v>AMSTELVEEN</v>
          </cell>
          <cell r="F458" t="str">
            <v>Amstelland en de Meerlanden</v>
          </cell>
          <cell r="G458" t="str">
            <v>LEIDEN</v>
          </cell>
        </row>
        <row r="459">
          <cell r="C459">
            <v>543</v>
          </cell>
          <cell r="D459" t="str">
            <v>Relim (vh Der Sjtiel)</v>
          </cell>
          <cell r="E459" t="str">
            <v>LANDGRAAF</v>
          </cell>
          <cell r="F459" t="str">
            <v>Zuid-Limburg</v>
          </cell>
          <cell r="G459" t="str">
            <v>TILBURG</v>
          </cell>
        </row>
        <row r="460">
          <cell r="C460">
            <v>544</v>
          </cell>
          <cell r="D460" t="str">
            <v>Hospice Dignitas</v>
          </cell>
          <cell r="E460" t="str">
            <v>HOORN NH</v>
          </cell>
          <cell r="F460" t="str">
            <v>Noord-Holland Noord</v>
          </cell>
          <cell r="G460" t="str">
            <v>ALKMAAR</v>
          </cell>
        </row>
        <row r="461">
          <cell r="C461">
            <v>545</v>
          </cell>
          <cell r="D461" t="str">
            <v>De Boei</v>
          </cell>
          <cell r="E461" t="str">
            <v>EINDHOVEN</v>
          </cell>
          <cell r="F461" t="str">
            <v>Zuidoost-Brabant</v>
          </cell>
          <cell r="G461" t="str">
            <v>TILBURG</v>
          </cell>
        </row>
        <row r="462">
          <cell r="C462">
            <v>547</v>
          </cell>
          <cell r="D462" t="str">
            <v>Thuiszorgcentrale IVT</v>
          </cell>
          <cell r="E462" t="str">
            <v>'S-HERTOGENBOSCH</v>
          </cell>
          <cell r="F462" t="str">
            <v>Noordoost-Brabant</v>
          </cell>
          <cell r="G462" t="str">
            <v>TILBURG</v>
          </cell>
        </row>
        <row r="463">
          <cell r="C463">
            <v>548</v>
          </cell>
          <cell r="D463" t="str">
            <v>Johanniter Opvang</v>
          </cell>
          <cell r="E463" t="str">
            <v>BENNEKOM</v>
          </cell>
          <cell r="F463" t="str">
            <v>Arnhem</v>
          </cell>
          <cell r="G463" t="str">
            <v>ENSCHEDE</v>
          </cell>
        </row>
        <row r="464">
          <cell r="C464">
            <v>549</v>
          </cell>
          <cell r="D464" t="str">
            <v>Valkenhorst</v>
          </cell>
          <cell r="E464" t="str">
            <v>BREDA</v>
          </cell>
          <cell r="F464" t="str">
            <v>West-Brabant</v>
          </cell>
          <cell r="G464" t="str">
            <v>TILBURG</v>
          </cell>
        </row>
        <row r="465">
          <cell r="C465">
            <v>550</v>
          </cell>
          <cell r="D465" t="str">
            <v>Tuinderij Buitenkans</v>
          </cell>
          <cell r="E465" t="str">
            <v>HILLEGOM</v>
          </cell>
          <cell r="F465" t="str">
            <v>Zuid Holland Noord</v>
          </cell>
          <cell r="G465" t="str">
            <v>LEIDEN</v>
          </cell>
        </row>
        <row r="466">
          <cell r="C466">
            <v>551</v>
          </cell>
          <cell r="D466" t="str">
            <v>Stichting Timon</v>
          </cell>
          <cell r="E466" t="str">
            <v>ZEIST</v>
          </cell>
          <cell r="F466" t="str">
            <v>Utrecht</v>
          </cell>
          <cell r="G466" t="str">
            <v>AMERSFOORT</v>
          </cell>
        </row>
        <row r="467">
          <cell r="C467">
            <v>552</v>
          </cell>
          <cell r="D467" t="str">
            <v>Stichting Wonen Plus Welzijn</v>
          </cell>
          <cell r="E467" t="str">
            <v>SCHAGEN</v>
          </cell>
          <cell r="F467" t="str">
            <v>Noord-Holland Noord</v>
          </cell>
          <cell r="G467" t="str">
            <v>ALKMAAR</v>
          </cell>
        </row>
        <row r="468">
          <cell r="C468">
            <v>553</v>
          </cell>
          <cell r="D468" t="str">
            <v>Thuiszorg NovoCare</v>
          </cell>
          <cell r="E468" t="str">
            <v>GORINCHEM</v>
          </cell>
          <cell r="F468" t="str">
            <v>Waardenland</v>
          </cell>
          <cell r="G468" t="str">
            <v>GORINCHEM</v>
          </cell>
        </row>
        <row r="469">
          <cell r="C469">
            <v>554</v>
          </cell>
          <cell r="D469" t="str">
            <v>Xonar</v>
          </cell>
          <cell r="E469" t="str">
            <v>MAASTRICHT</v>
          </cell>
          <cell r="F469" t="str">
            <v>Zuid-Limburg</v>
          </cell>
          <cell r="G469" t="str">
            <v>TILBURG</v>
          </cell>
        </row>
        <row r="470">
          <cell r="C470">
            <v>555</v>
          </cell>
          <cell r="D470" t="str">
            <v>Thuiszorg Beers B.V.</v>
          </cell>
          <cell r="E470" t="str">
            <v>WENUM WIESEL</v>
          </cell>
          <cell r="F470" t="str">
            <v>Apeldoorn Zutphen e.o.</v>
          </cell>
          <cell r="G470" t="str">
            <v>AMERSFOORT</v>
          </cell>
        </row>
        <row r="471">
          <cell r="C471">
            <v>558</v>
          </cell>
          <cell r="D471" t="str">
            <v>DNO</v>
          </cell>
          <cell r="E471" t="str">
            <v>ALKMAAR</v>
          </cell>
          <cell r="F471" t="str">
            <v>Noord-Holland Noord</v>
          </cell>
          <cell r="G471" t="str">
            <v>ALKMAAR</v>
          </cell>
        </row>
        <row r="472">
          <cell r="C472">
            <v>559</v>
          </cell>
          <cell r="D472" t="str">
            <v>Buro MAKS (Midden-Brabant)</v>
          </cell>
          <cell r="E472" t="str">
            <v>TILBURG</v>
          </cell>
          <cell r="F472" t="str">
            <v>Midden-Brabant</v>
          </cell>
          <cell r="G472" t="str">
            <v>TILBURG</v>
          </cell>
        </row>
        <row r="473">
          <cell r="C473">
            <v>561</v>
          </cell>
          <cell r="D473" t="str">
            <v>Zorginjection</v>
          </cell>
          <cell r="E473" t="str">
            <v>GORINCHEM</v>
          </cell>
          <cell r="F473" t="str">
            <v>Waardenland</v>
          </cell>
          <cell r="G473" t="str">
            <v>GORINCHEM</v>
          </cell>
        </row>
        <row r="474">
          <cell r="C474">
            <v>562</v>
          </cell>
          <cell r="D474" t="str">
            <v>Opvangcentrum Purmerend</v>
          </cell>
          <cell r="E474" t="str">
            <v>PURMEREND</v>
          </cell>
          <cell r="F474" t="str">
            <v>Zaanstreek/Waterland</v>
          </cell>
          <cell r="G474" t="str">
            <v>ZWOLLE</v>
          </cell>
        </row>
        <row r="475">
          <cell r="C475">
            <v>564</v>
          </cell>
          <cell r="D475" t="str">
            <v>Thuiszorg Helpende Hand</v>
          </cell>
          <cell r="E475" t="str">
            <v>VENLO</v>
          </cell>
          <cell r="F475" t="str">
            <v>Noord-Limburg</v>
          </cell>
          <cell r="G475" t="str">
            <v>EINDHOVEN</v>
          </cell>
        </row>
        <row r="476">
          <cell r="C476">
            <v>567</v>
          </cell>
          <cell r="D476" t="str">
            <v>Kadera</v>
          </cell>
          <cell r="E476" t="str">
            <v>ZWOLLE</v>
          </cell>
          <cell r="F476" t="str">
            <v>Zwolle</v>
          </cell>
          <cell r="G476" t="str">
            <v>ZWOLLE</v>
          </cell>
        </row>
        <row r="477">
          <cell r="C477">
            <v>568</v>
          </cell>
          <cell r="D477" t="str">
            <v>ArosA, vrouwenopvang Rotterdam</v>
          </cell>
          <cell r="E477" t="str">
            <v>ROTTERDAM</v>
          </cell>
          <cell r="F477" t="str">
            <v>Rotterdam</v>
          </cell>
          <cell r="G477" t="str">
            <v>ZWOLLE</v>
          </cell>
        </row>
        <row r="478">
          <cell r="C478">
            <v>569</v>
          </cell>
          <cell r="D478" t="str">
            <v>Zozijn (Arnhem)</v>
          </cell>
          <cell r="E478" t="str">
            <v>WILP GLD</v>
          </cell>
          <cell r="F478" t="str">
            <v>Arnhem</v>
          </cell>
          <cell r="G478" t="str">
            <v>ENSCHEDE</v>
          </cell>
        </row>
        <row r="479">
          <cell r="C479">
            <v>571</v>
          </cell>
          <cell r="D479" t="str">
            <v>Zozijn (Midden-IJssel)</v>
          </cell>
          <cell r="E479" t="str">
            <v>WILP GLD</v>
          </cell>
          <cell r="F479" t="str">
            <v>Midden IJssel</v>
          </cell>
          <cell r="G479" t="str">
            <v>DEVENTER</v>
          </cell>
        </row>
        <row r="480">
          <cell r="C480">
            <v>572</v>
          </cell>
          <cell r="D480" t="str">
            <v>Zozijn (Nijmegen)</v>
          </cell>
          <cell r="E480" t="str">
            <v>WILP GLD</v>
          </cell>
          <cell r="F480" t="str">
            <v>Nijmegen</v>
          </cell>
          <cell r="G480" t="str">
            <v>EINDHOVEN</v>
          </cell>
        </row>
        <row r="481">
          <cell r="C481">
            <v>574</v>
          </cell>
          <cell r="D481" t="str">
            <v>Lievegoed (GGZ vh Arta-Lievegoedgroep)</v>
          </cell>
          <cell r="E481" t="str">
            <v>BILTHOVEN</v>
          </cell>
          <cell r="F481" t="str">
            <v>Utrecht</v>
          </cell>
          <cell r="G481" t="str">
            <v>AMERSFOORT</v>
          </cell>
        </row>
        <row r="482">
          <cell r="C482">
            <v>575</v>
          </cell>
          <cell r="D482" t="str">
            <v>Lievegoed (vh De Beukenhof)</v>
          </cell>
          <cell r="E482" t="str">
            <v>BREDA</v>
          </cell>
          <cell r="F482" t="str">
            <v>West-Brabant</v>
          </cell>
          <cell r="G482" t="str">
            <v>TILBURG</v>
          </cell>
        </row>
        <row r="483">
          <cell r="C483">
            <v>577</v>
          </cell>
          <cell r="D483" t="str">
            <v>Lievegoed (Haaglanden)</v>
          </cell>
          <cell r="E483" t="str">
            <v>BILTHOVEN</v>
          </cell>
          <cell r="F483" t="str">
            <v>Haaglanden</v>
          </cell>
          <cell r="G483" t="str">
            <v>TILBURG</v>
          </cell>
        </row>
        <row r="484">
          <cell r="C484">
            <v>579</v>
          </cell>
          <cell r="D484" t="str">
            <v>De Waerden (Noord-Holland Noord)</v>
          </cell>
          <cell r="E484" t="str">
            <v>HEERHUGOWAARD</v>
          </cell>
          <cell r="F484" t="str">
            <v>Noord-Holland Noord</v>
          </cell>
          <cell r="G484" t="str">
            <v>ALKMAAR</v>
          </cell>
        </row>
        <row r="485">
          <cell r="C485">
            <v>580</v>
          </cell>
          <cell r="D485" t="str">
            <v>De Waerden (Kennemerland)</v>
          </cell>
          <cell r="E485" t="str">
            <v>HEERHUGOWAARD</v>
          </cell>
          <cell r="F485" t="str">
            <v>Kennemerland</v>
          </cell>
          <cell r="G485" t="str">
            <v>ZWOLLE</v>
          </cell>
        </row>
        <row r="486">
          <cell r="C486">
            <v>584</v>
          </cell>
          <cell r="D486" t="str">
            <v>Lijn 5, Amstelduin (Noord-Holland Noord)</v>
          </cell>
          <cell r="E486" t="str">
            <v>IJMUIDEN</v>
          </cell>
          <cell r="F486" t="str">
            <v>Noord-Holland Noord</v>
          </cell>
          <cell r="G486" t="str">
            <v>ALKMAAR</v>
          </cell>
        </row>
        <row r="487">
          <cell r="C487">
            <v>585</v>
          </cell>
          <cell r="D487" t="str">
            <v>Lijn 5, Amstelduin (Amstelland en de Meerlanden)</v>
          </cell>
          <cell r="E487" t="str">
            <v>IJMUIDEN</v>
          </cell>
          <cell r="F487" t="str">
            <v>Amstelland en de Meerlanden</v>
          </cell>
          <cell r="G487" t="str">
            <v>LEIDEN</v>
          </cell>
        </row>
        <row r="488">
          <cell r="C488">
            <v>590</v>
          </cell>
          <cell r="D488" t="str">
            <v>Verpleeghuis Het Parkhuis</v>
          </cell>
          <cell r="E488" t="str">
            <v>DORDRECHT</v>
          </cell>
          <cell r="F488" t="str">
            <v>Waardenland</v>
          </cell>
          <cell r="G488" t="str">
            <v>GORINCHEM</v>
          </cell>
        </row>
        <row r="489">
          <cell r="C489">
            <v>591</v>
          </cell>
          <cell r="D489" t="str">
            <v>Verpleeghuis Nebo</v>
          </cell>
          <cell r="E489" t="str">
            <v>'S-GRAVENHAGE</v>
          </cell>
          <cell r="F489" t="str">
            <v>Haaglanden</v>
          </cell>
          <cell r="G489" t="str">
            <v>TILBURG</v>
          </cell>
        </row>
        <row r="490">
          <cell r="C490">
            <v>592</v>
          </cell>
          <cell r="D490" t="str">
            <v>Kloosterverzorgingshuis 'Agnietenhove'</v>
          </cell>
          <cell r="E490" t="str">
            <v>AMERSFOORT</v>
          </cell>
          <cell r="F490" t="str">
            <v>Utrecht</v>
          </cell>
          <cell r="G490" t="str">
            <v>AMERSFOORT</v>
          </cell>
        </row>
        <row r="491">
          <cell r="C491">
            <v>593</v>
          </cell>
          <cell r="D491" t="str">
            <v>Kloosterverzorgingshuis Mariënburg</v>
          </cell>
          <cell r="E491" t="str">
            <v>BUSSUM</v>
          </cell>
          <cell r="F491" t="str">
            <v>t Gooi</v>
          </cell>
          <cell r="G491" t="str">
            <v>AMERSFOORT</v>
          </cell>
        </row>
        <row r="492">
          <cell r="C492">
            <v>594</v>
          </cell>
          <cell r="D492" t="str">
            <v>Heliomare (Amstelland en de Meerlanden)</v>
          </cell>
          <cell r="E492" t="str">
            <v>AALSMEER</v>
          </cell>
          <cell r="F492" t="str">
            <v>Amstelland en de Meerlanden</v>
          </cell>
          <cell r="G492" t="str">
            <v>LEIDEN</v>
          </cell>
        </row>
        <row r="493">
          <cell r="C493">
            <v>595</v>
          </cell>
          <cell r="D493" t="str">
            <v>Heliomare (Noord-Holland Noord)</v>
          </cell>
          <cell r="E493" t="str">
            <v>BERGEN NH</v>
          </cell>
          <cell r="F493" t="str">
            <v>Noord-Holland Noord</v>
          </cell>
          <cell r="G493" t="str">
            <v>ALKMAAR</v>
          </cell>
        </row>
        <row r="494">
          <cell r="C494">
            <v>596</v>
          </cell>
          <cell r="D494" t="str">
            <v>Heliomare (Kennemerland)</v>
          </cell>
          <cell r="E494" t="str">
            <v>WIJK AAN ZEE</v>
          </cell>
          <cell r="F494" t="str">
            <v>Kennemerland</v>
          </cell>
          <cell r="G494" t="str">
            <v>ZWOLLE</v>
          </cell>
        </row>
        <row r="495">
          <cell r="C495">
            <v>597</v>
          </cell>
          <cell r="D495" t="str">
            <v>Rudolf Steiner Zorg</v>
          </cell>
          <cell r="E495" t="str">
            <v>SCHOORL</v>
          </cell>
          <cell r="F495" t="str">
            <v>Haaglanden</v>
          </cell>
          <cell r="G495" t="str">
            <v>TILBURG</v>
          </cell>
        </row>
        <row r="496">
          <cell r="C496">
            <v>598</v>
          </cell>
          <cell r="D496" t="str">
            <v>Pergamijn (Noord-Limburg)</v>
          </cell>
          <cell r="E496" t="str">
            <v>ECHT</v>
          </cell>
          <cell r="F496" t="str">
            <v>Noord-Limburg</v>
          </cell>
          <cell r="G496" t="str">
            <v>EINDHOVEN</v>
          </cell>
        </row>
        <row r="497">
          <cell r="C497">
            <v>599</v>
          </cell>
          <cell r="D497" t="str">
            <v>Pergamijn (Zuid-Limburg)</v>
          </cell>
          <cell r="E497" t="str">
            <v>ECHT</v>
          </cell>
          <cell r="F497" t="str">
            <v>Zuid-Limburg</v>
          </cell>
          <cell r="G497" t="str">
            <v>TILBURG</v>
          </cell>
        </row>
        <row r="498">
          <cell r="C498">
            <v>600</v>
          </cell>
          <cell r="D498" t="str">
            <v>Rheumaverpleeghuis</v>
          </cell>
          <cell r="E498" t="str">
            <v>ROTTERDAM</v>
          </cell>
          <cell r="F498" t="str">
            <v>Rotterdam</v>
          </cell>
          <cell r="G498" t="str">
            <v>ZWOLLE</v>
          </cell>
        </row>
        <row r="499">
          <cell r="C499">
            <v>601</v>
          </cell>
          <cell r="D499" t="str">
            <v>De Okkernoot</v>
          </cell>
          <cell r="E499" t="str">
            <v>SCHOONDIJKE</v>
          </cell>
          <cell r="F499" t="str">
            <v>Zeeland</v>
          </cell>
          <cell r="G499" t="str">
            <v>TILBURG</v>
          </cell>
        </row>
        <row r="500">
          <cell r="C500">
            <v>602</v>
          </cell>
          <cell r="D500" t="str">
            <v>Talant (Groningen)</v>
          </cell>
          <cell r="E500" t="str">
            <v>WINSCHOTEN</v>
          </cell>
          <cell r="F500" t="str">
            <v>Groningen</v>
          </cell>
          <cell r="G500" t="str">
            <v>ENSCHEDE</v>
          </cell>
        </row>
        <row r="501">
          <cell r="C501">
            <v>603</v>
          </cell>
          <cell r="D501" t="str">
            <v>Talant (Friesland)</v>
          </cell>
          <cell r="E501" t="str">
            <v>OUDESCHOOT</v>
          </cell>
          <cell r="F501" t="str">
            <v>Friesland</v>
          </cell>
          <cell r="G501" t="str">
            <v>LEEUWARDEN</v>
          </cell>
        </row>
        <row r="502">
          <cell r="C502">
            <v>604</v>
          </cell>
          <cell r="D502" t="str">
            <v>Verzorging van VG (Nijmegen)</v>
          </cell>
          <cell r="E502" t="str">
            <v>KESTEREN</v>
          </cell>
          <cell r="F502" t="str">
            <v>Nijmegen</v>
          </cell>
          <cell r="G502" t="str">
            <v>EINDHOVEN</v>
          </cell>
        </row>
        <row r="503">
          <cell r="C503">
            <v>605</v>
          </cell>
          <cell r="D503" t="str">
            <v>Verzorging van VG (Zeeland)</v>
          </cell>
          <cell r="E503" t="str">
            <v>KESTEREN</v>
          </cell>
          <cell r="F503" t="str">
            <v>Zeeland</v>
          </cell>
          <cell r="G503" t="str">
            <v>TILBURG</v>
          </cell>
        </row>
        <row r="504">
          <cell r="C504">
            <v>608</v>
          </cell>
          <cell r="D504" t="str">
            <v>NSWAC (West-Brabant)</v>
          </cell>
          <cell r="E504" t="str">
            <v>BREDA</v>
          </cell>
          <cell r="F504" t="str">
            <v>West-Brabant</v>
          </cell>
          <cell r="G504" t="str">
            <v>TILBURG</v>
          </cell>
        </row>
        <row r="505">
          <cell r="C505">
            <v>609</v>
          </cell>
          <cell r="D505" t="str">
            <v>NSWAC (Amsterdam en Utrecht)</v>
          </cell>
          <cell r="E505" t="str">
            <v>ABCOUDE</v>
          </cell>
          <cell r="F505" t="str">
            <v>Amsterdam</v>
          </cell>
          <cell r="G505" t="str">
            <v>AMERSFOORT</v>
          </cell>
        </row>
        <row r="506">
          <cell r="C506">
            <v>611</v>
          </cell>
          <cell r="D506" t="str">
            <v>Thuiszorg Service (Twente)</v>
          </cell>
          <cell r="E506" t="str">
            <v>ALMELO</v>
          </cell>
          <cell r="F506" t="str">
            <v>Twente</v>
          </cell>
          <cell r="G506" t="str">
            <v>ENSCHEDE</v>
          </cell>
        </row>
        <row r="507">
          <cell r="C507">
            <v>614</v>
          </cell>
          <cell r="D507" t="str">
            <v>Thuiszorg Service (Arnhem)</v>
          </cell>
          <cell r="E507" t="str">
            <v>ARNHEM</v>
          </cell>
          <cell r="F507" t="str">
            <v>Arnhem</v>
          </cell>
          <cell r="G507" t="str">
            <v>ENSCHEDE</v>
          </cell>
        </row>
        <row r="508">
          <cell r="C508">
            <v>616</v>
          </cell>
          <cell r="D508" t="str">
            <v>Liemerije (vh Verpleeghuis Zevenaar)</v>
          </cell>
          <cell r="E508" t="str">
            <v>ZEVENAAR</v>
          </cell>
          <cell r="F508" t="str">
            <v>Arnhem</v>
          </cell>
          <cell r="G508" t="str">
            <v>ENSCHEDE</v>
          </cell>
        </row>
        <row r="509">
          <cell r="C509">
            <v>617</v>
          </cell>
          <cell r="D509" t="str">
            <v>Verpleeghuis Bruggerbosch</v>
          </cell>
          <cell r="E509" t="str">
            <v>ENSCHEDE</v>
          </cell>
          <cell r="F509" t="str">
            <v>Twente</v>
          </cell>
          <cell r="G509" t="str">
            <v>ENSCHEDE</v>
          </cell>
        </row>
        <row r="510">
          <cell r="C510">
            <v>618</v>
          </cell>
          <cell r="D510" t="str">
            <v>Profila Zorg (Zuid-Hollandse Eilanden)</v>
          </cell>
          <cell r="E510" t="str">
            <v>HOUTEN</v>
          </cell>
          <cell r="F510" t="str">
            <v>Zuid-Hollandse Eilanden</v>
          </cell>
          <cell r="G510" t="str">
            <v>TILBURG</v>
          </cell>
        </row>
        <row r="511">
          <cell r="C511">
            <v>620</v>
          </cell>
          <cell r="D511" t="str">
            <v>Profila Zorg (Groningen)</v>
          </cell>
          <cell r="E511" t="str">
            <v>GRONINGEN</v>
          </cell>
          <cell r="F511" t="str">
            <v>Groningen</v>
          </cell>
          <cell r="G511" t="str">
            <v>ENSCHEDE</v>
          </cell>
        </row>
        <row r="512">
          <cell r="C512">
            <v>623</v>
          </cell>
          <cell r="D512" t="str">
            <v>Lunet Zorg (Zuidoost-Brabant)</v>
          </cell>
          <cell r="E512" t="str">
            <v>DUIZEL</v>
          </cell>
          <cell r="F512" t="str">
            <v>Zuidoost-Brabant</v>
          </cell>
          <cell r="G512" t="str">
            <v>TILBURG</v>
          </cell>
        </row>
        <row r="513">
          <cell r="C513">
            <v>626</v>
          </cell>
          <cell r="D513" t="str">
            <v>Verpleeghuis Salem</v>
          </cell>
          <cell r="E513" t="str">
            <v>RIDDERKERK</v>
          </cell>
          <cell r="F513" t="str">
            <v>Zuid-Hollandse Eilanden</v>
          </cell>
          <cell r="G513" t="str">
            <v>TILBURG</v>
          </cell>
        </row>
        <row r="514">
          <cell r="C514">
            <v>627</v>
          </cell>
          <cell r="D514" t="str">
            <v>Humanitas Zorg (Rotterdam)</v>
          </cell>
          <cell r="E514" t="str">
            <v>ROTTERDAM</v>
          </cell>
          <cell r="F514" t="str">
            <v>Rotterdam</v>
          </cell>
          <cell r="G514" t="str">
            <v>ZWOLLE</v>
          </cell>
        </row>
        <row r="515">
          <cell r="C515">
            <v>628</v>
          </cell>
          <cell r="D515" t="str">
            <v>Humanitas Zorg (Zuid-Hollandse Eilanden)</v>
          </cell>
          <cell r="E515" t="str">
            <v>SPIJKENISSE</v>
          </cell>
          <cell r="F515" t="str">
            <v>Zuid-Hollandse Eilanden</v>
          </cell>
          <cell r="G515" t="str">
            <v>TILBURG</v>
          </cell>
        </row>
        <row r="516">
          <cell r="C516">
            <v>629</v>
          </cell>
          <cell r="D516" t="str">
            <v>Tjallinga Hiem</v>
          </cell>
          <cell r="E516" t="str">
            <v>LEEUWARDEN</v>
          </cell>
          <cell r="F516" t="str">
            <v>Friesland</v>
          </cell>
          <cell r="G516" t="str">
            <v>LEEUWARDEN</v>
          </cell>
        </row>
        <row r="517">
          <cell r="C517">
            <v>630</v>
          </cell>
          <cell r="D517" t="str">
            <v>De Zellingen Nieuwerkerk</v>
          </cell>
          <cell r="E517" t="str">
            <v>NIEUWERKERK AD IJSSEL</v>
          </cell>
          <cell r="F517" t="str">
            <v>Midden-Holland</v>
          </cell>
          <cell r="G517" t="str">
            <v>GORINCHEM</v>
          </cell>
        </row>
        <row r="518">
          <cell r="C518">
            <v>631</v>
          </cell>
          <cell r="D518" t="str">
            <v>De Zellingen Capelle-Krimpen</v>
          </cell>
          <cell r="E518" t="str">
            <v>CAPELLE AAN DEN IJSSEL</v>
          </cell>
          <cell r="F518" t="str">
            <v>Rotterdam</v>
          </cell>
          <cell r="G518" t="str">
            <v>ZWOLLE</v>
          </cell>
        </row>
        <row r="519">
          <cell r="C519">
            <v>632</v>
          </cell>
          <cell r="D519" t="str">
            <v>Woonzorgcentrum De Uiterton</v>
          </cell>
          <cell r="E519" t="str">
            <v>VLIELAND</v>
          </cell>
          <cell r="F519" t="str">
            <v>Friesland</v>
          </cell>
          <cell r="G519" t="str">
            <v>LEEUWARDEN</v>
          </cell>
        </row>
        <row r="520">
          <cell r="C520">
            <v>636</v>
          </cell>
          <cell r="D520" t="str">
            <v>De Groene Werkplaats</v>
          </cell>
          <cell r="E520" t="str">
            <v>HAARLEM</v>
          </cell>
          <cell r="F520" t="str">
            <v>Kennemerland</v>
          </cell>
          <cell r="G520" t="str">
            <v>ZWOLLE</v>
          </cell>
        </row>
        <row r="521">
          <cell r="C521">
            <v>637</v>
          </cell>
          <cell r="D521" t="str">
            <v>Zorg Ondersteuning Nederland Amsterdam</v>
          </cell>
          <cell r="E521" t="str">
            <v>AMSTERDAM</v>
          </cell>
          <cell r="F521" t="str">
            <v>Amsterdam</v>
          </cell>
          <cell r="G521" t="str">
            <v>AMERSFOORT</v>
          </cell>
        </row>
        <row r="522">
          <cell r="C522">
            <v>638</v>
          </cell>
          <cell r="D522" t="str">
            <v>Zorg Ondersteuning Midden Nederland</v>
          </cell>
          <cell r="E522" t="str">
            <v>GOUDA</v>
          </cell>
          <cell r="F522" t="str">
            <v>Midden-Holland</v>
          </cell>
          <cell r="G522" t="str">
            <v>GORINCHEM</v>
          </cell>
        </row>
        <row r="523">
          <cell r="C523">
            <v>640</v>
          </cell>
          <cell r="D523" t="str">
            <v>Zonnehuisgroep Amstelland (Amstel- en Meerland)</v>
          </cell>
          <cell r="E523" t="str">
            <v>AMSTELVEEN</v>
          </cell>
          <cell r="F523" t="str">
            <v>Amstelland en de Meerlanden</v>
          </cell>
          <cell r="G523" t="str">
            <v>LEIDEN</v>
          </cell>
        </row>
        <row r="524">
          <cell r="C524">
            <v>641</v>
          </cell>
          <cell r="D524" t="str">
            <v>Heilig Hart klooster</v>
          </cell>
          <cell r="E524" t="str">
            <v>ASTEN</v>
          </cell>
          <cell r="F524" t="str">
            <v>Zuidoost-Brabant</v>
          </cell>
          <cell r="G524" t="str">
            <v>TILBURG</v>
          </cell>
        </row>
        <row r="525">
          <cell r="C525">
            <v>642</v>
          </cell>
          <cell r="D525" t="str">
            <v>de Waalboog, zorg welzijn en wonen</v>
          </cell>
          <cell r="E525" t="str">
            <v>NIJMEGEN</v>
          </cell>
          <cell r="F525" t="str">
            <v>Nijmegen</v>
          </cell>
          <cell r="G525" t="str">
            <v>EINDHOVEN</v>
          </cell>
        </row>
        <row r="526">
          <cell r="C526">
            <v>643</v>
          </cell>
          <cell r="D526" t="str">
            <v>Orbis Zorgconcern (Noord-Limburg)</v>
          </cell>
          <cell r="E526" t="str">
            <v>SITTARD</v>
          </cell>
          <cell r="F526" t="str">
            <v>Noord-Limburg</v>
          </cell>
          <cell r="G526" t="str">
            <v>EINDHOVEN</v>
          </cell>
        </row>
        <row r="527">
          <cell r="C527">
            <v>644</v>
          </cell>
          <cell r="D527" t="str">
            <v>Orbis PCC / PAAZ Maaslandziekenhuis</v>
          </cell>
          <cell r="E527" t="str">
            <v>SITTARD</v>
          </cell>
          <cell r="F527" t="str">
            <v>Zuid-Limburg</v>
          </cell>
          <cell r="G527" t="str">
            <v>TILBURG</v>
          </cell>
        </row>
        <row r="528">
          <cell r="C528">
            <v>645</v>
          </cell>
          <cell r="D528" t="str">
            <v>Orbis Zorgconcern (Zuid-Limburg)</v>
          </cell>
          <cell r="E528" t="str">
            <v>SITTARD</v>
          </cell>
          <cell r="F528" t="str">
            <v>Zuid-Limburg</v>
          </cell>
          <cell r="G528" t="str">
            <v>TILBURG</v>
          </cell>
        </row>
        <row r="529">
          <cell r="C529">
            <v>646</v>
          </cell>
          <cell r="D529" t="str">
            <v>Verpleeghuis Bergweide</v>
          </cell>
          <cell r="E529" t="str">
            <v>HEERLEN</v>
          </cell>
          <cell r="F529" t="str">
            <v>Zuid-Limburg</v>
          </cell>
          <cell r="G529" t="str">
            <v>TILBURG</v>
          </cell>
        </row>
        <row r="530">
          <cell r="C530">
            <v>647</v>
          </cell>
          <cell r="D530" t="str">
            <v>MensEnZorg (Drenthe)</v>
          </cell>
          <cell r="E530" t="str">
            <v>SMILDE</v>
          </cell>
          <cell r="F530" t="str">
            <v>Drenthe</v>
          </cell>
          <cell r="G530" t="str">
            <v>ZWOLLE</v>
          </cell>
        </row>
        <row r="531">
          <cell r="C531">
            <v>648</v>
          </cell>
          <cell r="D531" t="str">
            <v>MensEnZorg (Friesland)</v>
          </cell>
          <cell r="E531" t="str">
            <v>SMILDE</v>
          </cell>
          <cell r="F531" t="str">
            <v>Friesland</v>
          </cell>
          <cell r="G531" t="str">
            <v>LEEUWARDEN</v>
          </cell>
        </row>
        <row r="532">
          <cell r="C532">
            <v>649</v>
          </cell>
          <cell r="D532" t="str">
            <v>MensEnZorg (Groningen)</v>
          </cell>
          <cell r="E532" t="str">
            <v>SMILDE</v>
          </cell>
          <cell r="F532" t="str">
            <v>Groningen</v>
          </cell>
          <cell r="G532" t="str">
            <v>ENSCHEDE</v>
          </cell>
        </row>
        <row r="533">
          <cell r="C533">
            <v>651</v>
          </cell>
          <cell r="D533" t="str">
            <v>Agathos Thuiszorg (Waardenland)</v>
          </cell>
          <cell r="E533" t="str">
            <v>ZWIJNDRECHT</v>
          </cell>
          <cell r="F533" t="str">
            <v>Waardenland</v>
          </cell>
          <cell r="G533" t="str">
            <v>GORINCHEM</v>
          </cell>
        </row>
        <row r="534">
          <cell r="C534">
            <v>653</v>
          </cell>
          <cell r="D534" t="str">
            <v>Lelie Zorggroep (Zeeland)</v>
          </cell>
          <cell r="E534" t="str">
            <v>CAPELLE AAN DEN IJSSEL</v>
          </cell>
          <cell r="F534" t="str">
            <v>Zeeland</v>
          </cell>
          <cell r="G534" t="str">
            <v>TILBURG</v>
          </cell>
        </row>
        <row r="535">
          <cell r="C535">
            <v>654</v>
          </cell>
          <cell r="D535" t="str">
            <v>Lelie Zorggroep (Arnhem)</v>
          </cell>
          <cell r="E535" t="str">
            <v>LUNTEREN</v>
          </cell>
          <cell r="F535" t="str">
            <v>Arnhem</v>
          </cell>
          <cell r="G535" t="str">
            <v>ENSCHEDE</v>
          </cell>
        </row>
        <row r="536">
          <cell r="C536">
            <v>659</v>
          </cell>
          <cell r="D536" t="str">
            <v>CaroCare Thuiszorg (Twente)</v>
          </cell>
          <cell r="E536" t="str">
            <v>VROOMSHOOP</v>
          </cell>
          <cell r="F536" t="str">
            <v>Twente</v>
          </cell>
          <cell r="G536" t="str">
            <v>ENSCHEDE</v>
          </cell>
        </row>
        <row r="537">
          <cell r="C537">
            <v>660</v>
          </cell>
          <cell r="D537" t="str">
            <v>CaroCare Thuiszorg Salland (Zwolle)</v>
          </cell>
          <cell r="E537" t="str">
            <v>OMMEN</v>
          </cell>
          <cell r="F537" t="str">
            <v>Zwolle</v>
          </cell>
          <cell r="G537" t="str">
            <v>ZWOLLE</v>
          </cell>
        </row>
        <row r="538">
          <cell r="C538">
            <v>661</v>
          </cell>
          <cell r="D538" t="str">
            <v>IrisZorg (Arnhem)</v>
          </cell>
          <cell r="E538" t="str">
            <v>ARNHEM</v>
          </cell>
          <cell r="F538" t="str">
            <v>Arnhem</v>
          </cell>
          <cell r="G538" t="str">
            <v>ENSCHEDE</v>
          </cell>
        </row>
        <row r="539">
          <cell r="C539">
            <v>662</v>
          </cell>
          <cell r="D539" t="str">
            <v>IrisZorg (Nijmegen)</v>
          </cell>
          <cell r="E539" t="str">
            <v>NIJMEGEN</v>
          </cell>
          <cell r="F539" t="str">
            <v>Nijmegen</v>
          </cell>
          <cell r="G539" t="str">
            <v>EINDHOVEN</v>
          </cell>
        </row>
        <row r="540">
          <cell r="C540">
            <v>663</v>
          </cell>
          <cell r="D540" t="str">
            <v>IrisZorg (Apeldoorn / Zutphen e.o.)</v>
          </cell>
          <cell r="E540" t="str">
            <v>BEEKBERGEN</v>
          </cell>
          <cell r="F540" t="str">
            <v>Apeldoorn Zutphen e.o.</v>
          </cell>
          <cell r="G540" t="str">
            <v>AMERSFOORT</v>
          </cell>
        </row>
        <row r="541">
          <cell r="C541">
            <v>664</v>
          </cell>
          <cell r="D541" t="str">
            <v>IrisZorg (Midden IJssel)</v>
          </cell>
          <cell r="E541" t="str">
            <v>DEVENTER</v>
          </cell>
          <cell r="F541" t="str">
            <v>Midden IJssel</v>
          </cell>
          <cell r="G541" t="str">
            <v>DEVENTER</v>
          </cell>
        </row>
        <row r="542">
          <cell r="C542">
            <v>665</v>
          </cell>
          <cell r="D542" t="str">
            <v>IrisZorg (Flevoland)</v>
          </cell>
          <cell r="E542" t="str">
            <v>ARNHEM</v>
          </cell>
          <cell r="F542" t="str">
            <v>Flevoland</v>
          </cell>
          <cell r="G542" t="str">
            <v>ZWOLLE</v>
          </cell>
        </row>
        <row r="543">
          <cell r="C543">
            <v>666</v>
          </cell>
          <cell r="D543" t="str">
            <v>WerkPro (Groningen)</v>
          </cell>
          <cell r="E543" t="str">
            <v>GRONINGEN</v>
          </cell>
          <cell r="F543" t="str">
            <v>Groningen</v>
          </cell>
          <cell r="G543" t="str">
            <v>ENSCHEDE</v>
          </cell>
        </row>
        <row r="544">
          <cell r="C544">
            <v>667</v>
          </cell>
          <cell r="D544" t="str">
            <v>WerkPro (Friesland)</v>
          </cell>
          <cell r="E544" t="str">
            <v>GRONINGEN</v>
          </cell>
          <cell r="F544" t="str">
            <v>Friesland</v>
          </cell>
          <cell r="G544" t="str">
            <v>LEEUWARDEN</v>
          </cell>
        </row>
        <row r="545">
          <cell r="C545">
            <v>670</v>
          </cell>
          <cell r="D545" t="str">
            <v>Thuiszorg Diensten Centrale (Midden-Holland)</v>
          </cell>
          <cell r="E545" t="str">
            <v>HEI- EN BOEICOP</v>
          </cell>
          <cell r="F545" t="str">
            <v>Waardenland</v>
          </cell>
          <cell r="G545" t="str">
            <v>GORINCHEM</v>
          </cell>
        </row>
        <row r="546">
          <cell r="C546">
            <v>671</v>
          </cell>
          <cell r="D546" t="str">
            <v>Thuiszorg Diensten Centrale (Friesland)</v>
          </cell>
          <cell r="E546" t="str">
            <v>OUDEMIRDUM</v>
          </cell>
          <cell r="F546" t="str">
            <v>Friesland</v>
          </cell>
          <cell r="G546" t="str">
            <v>LEEUWARDEN</v>
          </cell>
        </row>
        <row r="547">
          <cell r="C547">
            <v>672</v>
          </cell>
          <cell r="D547" t="str">
            <v>Thuiszorg Diensten Centrale (Zuid-Holland Noord)</v>
          </cell>
          <cell r="E547" t="str">
            <v>OEGSTGEEST</v>
          </cell>
          <cell r="F547" t="str">
            <v>Zuid Holland Noord</v>
          </cell>
          <cell r="G547" t="str">
            <v>LEIDEN</v>
          </cell>
        </row>
        <row r="548">
          <cell r="C548">
            <v>674</v>
          </cell>
          <cell r="D548" t="str">
            <v>Thuiszorg Diensten Centrale (Arnhem)</v>
          </cell>
          <cell r="E548" t="str">
            <v>RUURLO</v>
          </cell>
          <cell r="F548" t="str">
            <v>Arnhem</v>
          </cell>
          <cell r="G548" t="str">
            <v>ENSCHEDE</v>
          </cell>
        </row>
        <row r="549">
          <cell r="C549">
            <v>675</v>
          </cell>
          <cell r="D549" t="str">
            <v>Thuiszorg Diensten Centrale (Groningen)</v>
          </cell>
          <cell r="E549" t="str">
            <v>STEENWIJK</v>
          </cell>
          <cell r="F549" t="str">
            <v>Groningen</v>
          </cell>
          <cell r="G549" t="str">
            <v>ENSCHEDE</v>
          </cell>
        </row>
        <row r="550">
          <cell r="C550">
            <v>676</v>
          </cell>
          <cell r="D550" t="str">
            <v>Thuiszorg Diensten Centrale (Twente)</v>
          </cell>
          <cell r="E550" t="str">
            <v>STEENWIJK</v>
          </cell>
          <cell r="F550" t="str">
            <v>Twente</v>
          </cell>
          <cell r="G550" t="str">
            <v>ENSCHEDE</v>
          </cell>
        </row>
        <row r="551">
          <cell r="C551">
            <v>678</v>
          </cell>
          <cell r="D551" t="str">
            <v>Aafje (Waardenland)</v>
          </cell>
          <cell r="E551" t="str">
            <v>ROTTERDAM</v>
          </cell>
          <cell r="F551" t="str">
            <v>Waardenland</v>
          </cell>
          <cell r="G551" t="str">
            <v>GORINCHEM</v>
          </cell>
        </row>
        <row r="552">
          <cell r="C552">
            <v>679</v>
          </cell>
          <cell r="D552" t="str">
            <v>Aafje (Zuid-Hollandse Eilanden)</v>
          </cell>
          <cell r="E552" t="str">
            <v>ROTTERDAM</v>
          </cell>
          <cell r="F552" t="str">
            <v>Zuid-Hollandse Eilanden</v>
          </cell>
          <cell r="G552" t="str">
            <v>TILBURG</v>
          </cell>
        </row>
        <row r="553">
          <cell r="C553">
            <v>680</v>
          </cell>
          <cell r="D553" t="str">
            <v>Aafje (Rotterdam)</v>
          </cell>
          <cell r="E553" t="str">
            <v>ROTTERDAM</v>
          </cell>
          <cell r="F553" t="str">
            <v>Rotterdam</v>
          </cell>
          <cell r="G553" t="str">
            <v>ZWOLLE</v>
          </cell>
        </row>
        <row r="554">
          <cell r="C554">
            <v>686</v>
          </cell>
          <cell r="D554" t="str">
            <v>Thuiszorg Rotterdam (Rotterdam)</v>
          </cell>
          <cell r="E554" t="str">
            <v>ROTTERDAM</v>
          </cell>
          <cell r="F554" t="str">
            <v>Rotterdam</v>
          </cell>
          <cell r="G554" t="str">
            <v>ZWOLLE</v>
          </cell>
        </row>
        <row r="555">
          <cell r="C555">
            <v>687</v>
          </cell>
          <cell r="D555" t="str">
            <v>Thuiszorg Rotterdam (Nieuwe Waterweg-Noord)</v>
          </cell>
          <cell r="E555" t="str">
            <v>ROTTERDAM</v>
          </cell>
          <cell r="F555" t="str">
            <v>Nieuwe Waterweg Noord</v>
          </cell>
          <cell r="G555" t="str">
            <v>SCHIEDAM</v>
          </cell>
        </row>
        <row r="556">
          <cell r="C556">
            <v>688</v>
          </cell>
          <cell r="D556" t="str">
            <v>ActiVite (Zuid Holland-Noord)</v>
          </cell>
          <cell r="E556" t="str">
            <v>LEIDERDORP</v>
          </cell>
          <cell r="F556" t="str">
            <v>Zuid Holland Noord</v>
          </cell>
          <cell r="G556" t="str">
            <v>LEIDEN</v>
          </cell>
        </row>
        <row r="557">
          <cell r="C557">
            <v>689</v>
          </cell>
          <cell r="D557" t="str">
            <v>Buurtzorg Nederland (Twente)</v>
          </cell>
          <cell r="E557" t="str">
            <v>ALMELO</v>
          </cell>
          <cell r="F557" t="str">
            <v>Twente</v>
          </cell>
          <cell r="G557" t="str">
            <v>ENSCHEDE</v>
          </cell>
        </row>
        <row r="558">
          <cell r="C558">
            <v>691</v>
          </cell>
          <cell r="D558" t="str">
            <v>Buurtzorg Nederland (Nijmegen)</v>
          </cell>
          <cell r="E558" t="str">
            <v>WIJCHEN</v>
          </cell>
          <cell r="F558" t="str">
            <v>Nijmegen</v>
          </cell>
          <cell r="G558" t="str">
            <v>EINDHOVEN</v>
          </cell>
        </row>
        <row r="559">
          <cell r="C559">
            <v>692</v>
          </cell>
          <cell r="D559" t="str">
            <v>Buurtzorg Nederland (West-Brabant)</v>
          </cell>
          <cell r="E559" t="str">
            <v>BREDA</v>
          </cell>
          <cell r="F559" t="str">
            <v>West-Brabant</v>
          </cell>
          <cell r="G559" t="str">
            <v>TILBURG</v>
          </cell>
        </row>
        <row r="560">
          <cell r="C560">
            <v>694</v>
          </cell>
          <cell r="D560" t="str">
            <v>Buurtzorg Nederland (Midden IJssel)</v>
          </cell>
          <cell r="E560" t="str">
            <v>DEVENTER</v>
          </cell>
          <cell r="F560" t="str">
            <v>Midden IJssel</v>
          </cell>
          <cell r="G560" t="str">
            <v>DEVENTER</v>
          </cell>
        </row>
        <row r="561">
          <cell r="C561">
            <v>695</v>
          </cell>
          <cell r="D561" t="str">
            <v>Buurtzorg Nederland (Friesland)</v>
          </cell>
          <cell r="E561" t="str">
            <v>SINT NICOLAASGA</v>
          </cell>
          <cell r="F561" t="str">
            <v>Friesland</v>
          </cell>
          <cell r="G561" t="str">
            <v>LEEUWARDEN</v>
          </cell>
        </row>
        <row r="562">
          <cell r="C562">
            <v>696</v>
          </cell>
          <cell r="D562" t="str">
            <v>Buurtzorg Nederland (Delft Westland Oostland)</v>
          </cell>
          <cell r="E562" t="str">
            <v>ALMELO</v>
          </cell>
          <cell r="F562" t="str">
            <v>Delft Westland Oostland</v>
          </cell>
          <cell r="G562" t="str">
            <v>SCHIEDAM</v>
          </cell>
        </row>
        <row r="563">
          <cell r="C563">
            <v>697</v>
          </cell>
          <cell r="D563" t="str">
            <v>Buurtzorg Nederland (Zuid-Holland Noord)</v>
          </cell>
          <cell r="E563" t="str">
            <v>OUDE WETERING</v>
          </cell>
          <cell r="F563" t="str">
            <v>Zuid Holland Noord</v>
          </cell>
          <cell r="G563" t="str">
            <v>LEIDEN</v>
          </cell>
        </row>
        <row r="564">
          <cell r="C564">
            <v>702</v>
          </cell>
          <cell r="D564" t="str">
            <v>Buurtzorg Nederland (Nieuwe Waterweg Noord)</v>
          </cell>
          <cell r="E564" t="str">
            <v>ALMELO</v>
          </cell>
          <cell r="F564" t="str">
            <v>Nieuwe Waterweg Noord</v>
          </cell>
          <cell r="G564" t="str">
            <v>SCHIEDAM</v>
          </cell>
        </row>
        <row r="565">
          <cell r="C565">
            <v>703</v>
          </cell>
          <cell r="D565" t="str">
            <v>Terwille (Groningen)</v>
          </cell>
          <cell r="E565" t="str">
            <v>GRONINGEN</v>
          </cell>
          <cell r="F565" t="str">
            <v>Groningen</v>
          </cell>
          <cell r="G565" t="str">
            <v>ENSCHEDE</v>
          </cell>
        </row>
        <row r="566">
          <cell r="C566">
            <v>704</v>
          </cell>
          <cell r="D566" t="str">
            <v>Terwille (Twente)</v>
          </cell>
          <cell r="E566" t="str">
            <v>GRONINGEN</v>
          </cell>
          <cell r="F566" t="str">
            <v>Twente</v>
          </cell>
          <cell r="G566" t="str">
            <v>ENSCHEDE</v>
          </cell>
        </row>
        <row r="567">
          <cell r="C567">
            <v>705</v>
          </cell>
          <cell r="D567" t="str">
            <v>Huize Adegeest</v>
          </cell>
          <cell r="E567" t="str">
            <v>VOORSCHOTEN</v>
          </cell>
          <cell r="F567" t="str">
            <v>Zuid Holland Noord</v>
          </cell>
          <cell r="G567" t="str">
            <v>LEIDEN</v>
          </cell>
        </row>
        <row r="568">
          <cell r="C568">
            <v>706</v>
          </cell>
          <cell r="D568" t="str">
            <v>Florence (Haaglanden)</v>
          </cell>
          <cell r="E568" t="str">
            <v>RIJSWIJK ZH</v>
          </cell>
          <cell r="F568" t="str">
            <v>Haaglanden</v>
          </cell>
          <cell r="G568" t="str">
            <v>TILBURG</v>
          </cell>
        </row>
        <row r="569">
          <cell r="C569">
            <v>707</v>
          </cell>
          <cell r="D569" t="str">
            <v>Florence (Delft Westland Oostland)</v>
          </cell>
          <cell r="E569" t="str">
            <v>RIJSWIJK ZH</v>
          </cell>
          <cell r="F569" t="str">
            <v>Delft Westland Oostland</v>
          </cell>
          <cell r="G569" t="str">
            <v>SCHIEDAM</v>
          </cell>
        </row>
        <row r="570">
          <cell r="C570">
            <v>708</v>
          </cell>
          <cell r="D570" t="str">
            <v>Allerzorg (Noord- en Midden Limburg)</v>
          </cell>
          <cell r="E570" t="str">
            <v>TEGELEN</v>
          </cell>
          <cell r="F570" t="str">
            <v>Noord-Limburg</v>
          </cell>
          <cell r="G570" t="str">
            <v>EINDHOVEN</v>
          </cell>
        </row>
        <row r="571">
          <cell r="C571">
            <v>710</v>
          </cell>
          <cell r="D571" t="str">
            <v>Allerzorg (Zuid-Holland Noord)</v>
          </cell>
          <cell r="E571" t="str">
            <v>LISSE</v>
          </cell>
          <cell r="F571" t="str">
            <v>Zuid Holland Noord</v>
          </cell>
          <cell r="G571" t="str">
            <v>LEIDEN</v>
          </cell>
        </row>
        <row r="572">
          <cell r="C572">
            <v>711</v>
          </cell>
          <cell r="D572" t="str">
            <v>Allerzorg B.V.</v>
          </cell>
        </row>
        <row r="573">
          <cell r="C573">
            <v>712</v>
          </cell>
          <cell r="D573" t="str">
            <v>Allerzorg (Friesland)</v>
          </cell>
          <cell r="E573" t="str">
            <v>LEEUWARDEN</v>
          </cell>
          <cell r="F573" t="str">
            <v>Friesland</v>
          </cell>
          <cell r="G573" t="str">
            <v>LEEUWARDEN</v>
          </cell>
        </row>
        <row r="574">
          <cell r="C574">
            <v>718</v>
          </cell>
          <cell r="D574" t="str">
            <v>Carinova Thuiszorg (Midden-IJssel)</v>
          </cell>
          <cell r="E574" t="str">
            <v>RAALTE</v>
          </cell>
          <cell r="F574" t="str">
            <v>Midden IJssel</v>
          </cell>
          <cell r="G574" t="str">
            <v>DEVENTER</v>
          </cell>
        </row>
        <row r="575">
          <cell r="C575">
            <v>719</v>
          </cell>
          <cell r="D575" t="str">
            <v>Carinova Thuiszorg (Zwolle)</v>
          </cell>
          <cell r="E575" t="str">
            <v>RAALTE</v>
          </cell>
          <cell r="F575" t="str">
            <v>Zwolle</v>
          </cell>
          <cell r="G575" t="str">
            <v>ZWOLLE</v>
          </cell>
        </row>
        <row r="576">
          <cell r="C576">
            <v>720</v>
          </cell>
          <cell r="D576" t="str">
            <v>AmaliaZorg</v>
          </cell>
          <cell r="E576" t="str">
            <v>OIRSCHOT</v>
          </cell>
          <cell r="F576" t="str">
            <v>Zuidoost-Brabant</v>
          </cell>
          <cell r="G576" t="str">
            <v>TILBURG</v>
          </cell>
        </row>
        <row r="577">
          <cell r="C577">
            <v>722</v>
          </cell>
          <cell r="D577" t="str">
            <v>AmaliaZorg, locatie Catharinenberg te Oisterwijk</v>
          </cell>
          <cell r="E577" t="str">
            <v>OISTERWIJK</v>
          </cell>
          <cell r="F577" t="str">
            <v>Midden-Brabant</v>
          </cell>
          <cell r="G577" t="str">
            <v>TILBURG</v>
          </cell>
        </row>
        <row r="578">
          <cell r="C578">
            <v>724</v>
          </cell>
          <cell r="D578" t="str">
            <v>Versatility Thuiszorg Regio Zwolle (Zwolle)</v>
          </cell>
          <cell r="E578" t="str">
            <v>RODEN</v>
          </cell>
          <cell r="F578" t="str">
            <v>Zwolle</v>
          </cell>
          <cell r="G578" t="str">
            <v>ZWOLLE</v>
          </cell>
        </row>
        <row r="579">
          <cell r="C579">
            <v>726</v>
          </cell>
          <cell r="D579" t="str">
            <v>Carintreggeland (Twente)</v>
          </cell>
          <cell r="E579" t="str">
            <v>HENGELO OV</v>
          </cell>
          <cell r="F579" t="str">
            <v>Twente</v>
          </cell>
          <cell r="G579" t="str">
            <v>ENSCHEDE</v>
          </cell>
        </row>
        <row r="580">
          <cell r="C580">
            <v>727</v>
          </cell>
          <cell r="D580" t="str">
            <v>Carintreggeland (Midden IJssel)</v>
          </cell>
          <cell r="E580" t="str">
            <v>HENGELO OV</v>
          </cell>
          <cell r="F580" t="str">
            <v>Midden IJssel</v>
          </cell>
          <cell r="G580" t="str">
            <v>DEVENTER</v>
          </cell>
        </row>
        <row r="581">
          <cell r="C581">
            <v>729</v>
          </cell>
          <cell r="D581" t="str">
            <v>Verpleeghuis Den Weeligenberg</v>
          </cell>
          <cell r="E581" t="str">
            <v>HILLEGOM</v>
          </cell>
          <cell r="F581" t="str">
            <v>Zuid Holland Noord</v>
          </cell>
          <cell r="G581" t="str">
            <v>LEIDEN</v>
          </cell>
        </row>
        <row r="582">
          <cell r="C582">
            <v>730</v>
          </cell>
          <cell r="D582" t="str">
            <v>ZorgBalans (Kennemerland)</v>
          </cell>
          <cell r="E582" t="str">
            <v>HAARLEM</v>
          </cell>
          <cell r="F582" t="str">
            <v>Kennemerland</v>
          </cell>
          <cell r="G582" t="str">
            <v>ZWOLLE</v>
          </cell>
        </row>
        <row r="583">
          <cell r="C583">
            <v>731</v>
          </cell>
          <cell r="D583" t="str">
            <v>Verpleeghuis Norschoten</v>
          </cell>
          <cell r="E583" t="str">
            <v>BARNEVELD</v>
          </cell>
          <cell r="F583" t="str">
            <v>Arnhem</v>
          </cell>
          <cell r="G583" t="str">
            <v>ENSCHEDE</v>
          </cell>
        </row>
        <row r="584">
          <cell r="C584">
            <v>732</v>
          </cell>
          <cell r="D584" t="str">
            <v>Thuiszorg Groot Gelre (Arnhem)</v>
          </cell>
          <cell r="E584" t="str">
            <v>ARNHEM</v>
          </cell>
          <cell r="F584" t="str">
            <v>Arnhem</v>
          </cell>
          <cell r="G584" t="str">
            <v>ENSCHEDE</v>
          </cell>
        </row>
        <row r="585">
          <cell r="C585">
            <v>734</v>
          </cell>
          <cell r="D585" t="str">
            <v>Thuiszorg Groot Gelre (West-Brabant)</v>
          </cell>
          <cell r="E585" t="str">
            <v>BREDA</v>
          </cell>
          <cell r="F585" t="str">
            <v>West-Brabant</v>
          </cell>
          <cell r="G585" t="str">
            <v>TILBURG</v>
          </cell>
        </row>
        <row r="586">
          <cell r="C586">
            <v>739</v>
          </cell>
          <cell r="D586" t="str">
            <v>Pento Gezinsbegeleiding (Zwolle)</v>
          </cell>
          <cell r="E586" t="str">
            <v>APELDOORN</v>
          </cell>
          <cell r="F586" t="str">
            <v>Zwolle</v>
          </cell>
          <cell r="G586" t="str">
            <v>ZWOLLE</v>
          </cell>
        </row>
        <row r="587">
          <cell r="C587">
            <v>740</v>
          </cell>
          <cell r="D587" t="str">
            <v>Pento Gezinsbegeleiding (Friesland)</v>
          </cell>
          <cell r="E587" t="str">
            <v>APELDOORN</v>
          </cell>
          <cell r="F587" t="str">
            <v>Friesland</v>
          </cell>
          <cell r="G587" t="str">
            <v>LEEUWARDEN</v>
          </cell>
        </row>
        <row r="588">
          <cell r="C588">
            <v>742</v>
          </cell>
          <cell r="D588" t="str">
            <v>Ons Tweede Thuis (Amstelland en De Meerlanden)</v>
          </cell>
          <cell r="E588" t="str">
            <v>AALSMEER</v>
          </cell>
          <cell r="F588" t="str">
            <v>Amstelland en de Meerlanden</v>
          </cell>
          <cell r="G588" t="str">
            <v>LEIDEN</v>
          </cell>
        </row>
        <row r="589">
          <cell r="C589">
            <v>743</v>
          </cell>
          <cell r="D589" t="str">
            <v>Ons Tweede Thuis (Kennemerland)</v>
          </cell>
          <cell r="E589" t="str">
            <v>AALSMEER</v>
          </cell>
          <cell r="F589" t="str">
            <v>Kennemerland</v>
          </cell>
          <cell r="G589" t="str">
            <v>ZWOLLE</v>
          </cell>
        </row>
        <row r="590">
          <cell r="C590">
            <v>748</v>
          </cell>
          <cell r="D590" t="str">
            <v>Ambiq (Midden-IJssel)</v>
          </cell>
          <cell r="E590" t="str">
            <v>HENGELO OV</v>
          </cell>
          <cell r="F590" t="str">
            <v>Midden IJssel</v>
          </cell>
          <cell r="G590" t="str">
            <v>DEVENTER</v>
          </cell>
        </row>
        <row r="591">
          <cell r="C591">
            <v>749</v>
          </cell>
          <cell r="D591" t="str">
            <v>Kentalis Zorg - Effatha Guyot Zorg (Groningen)</v>
          </cell>
          <cell r="E591" t="str">
            <v>SINT-MICHIELSGESTEL</v>
          </cell>
          <cell r="F591" t="str">
            <v>Groningen</v>
          </cell>
          <cell r="G591" t="str">
            <v>ENSCHEDE</v>
          </cell>
        </row>
        <row r="592">
          <cell r="C592">
            <v>750</v>
          </cell>
          <cell r="D592" t="str">
            <v>Kentalis Zorg - Viataal (Noordoost-Brabant)</v>
          </cell>
          <cell r="E592" t="str">
            <v>SINT-MICHIELSGESTEL</v>
          </cell>
          <cell r="F592" t="str">
            <v>Noordoost-Brabant</v>
          </cell>
          <cell r="G592" t="str">
            <v>TILBURG</v>
          </cell>
        </row>
        <row r="593">
          <cell r="C593">
            <v>753</v>
          </cell>
          <cell r="D593" t="str">
            <v>Humanitas Onder Dak Twente</v>
          </cell>
          <cell r="E593" t="str">
            <v>HENGELO OV</v>
          </cell>
          <cell r="F593" t="str">
            <v>Twente</v>
          </cell>
          <cell r="G593" t="str">
            <v>ENSCHEDE</v>
          </cell>
        </row>
        <row r="594">
          <cell r="C594">
            <v>754</v>
          </cell>
          <cell r="D594" t="str">
            <v>'t Schiphuis</v>
          </cell>
          <cell r="E594" t="str">
            <v>HOOFDDORP</v>
          </cell>
          <cell r="F594" t="str">
            <v>Amstelland en de Meerlanden</v>
          </cell>
          <cell r="G594" t="str">
            <v>LEIDEN</v>
          </cell>
        </row>
        <row r="595">
          <cell r="C595">
            <v>755</v>
          </cell>
          <cell r="D595" t="str">
            <v>GGMD (Midden Holland)</v>
          </cell>
          <cell r="E595" t="str">
            <v>GOUDA</v>
          </cell>
          <cell r="F595" t="str">
            <v>Midden-Holland</v>
          </cell>
          <cell r="G595" t="str">
            <v>GORINCHEM</v>
          </cell>
        </row>
        <row r="596">
          <cell r="C596">
            <v>756</v>
          </cell>
          <cell r="D596" t="str">
            <v>GGMD (Rotterdam)</v>
          </cell>
          <cell r="E596" t="str">
            <v>GOUDA</v>
          </cell>
          <cell r="F596" t="str">
            <v>Rotterdam</v>
          </cell>
          <cell r="G596" t="str">
            <v>ZWOLLE</v>
          </cell>
        </row>
        <row r="597">
          <cell r="C597">
            <v>759</v>
          </cell>
          <cell r="D597" t="str">
            <v>Unal Zorg (Amsterdam)</v>
          </cell>
          <cell r="E597" t="str">
            <v>AMSTERDAM</v>
          </cell>
          <cell r="F597" t="str">
            <v>Amsterdam</v>
          </cell>
          <cell r="G597" t="str">
            <v>AMERSFOORT</v>
          </cell>
        </row>
        <row r="598">
          <cell r="C598">
            <v>760</v>
          </cell>
          <cell r="D598" t="str">
            <v>Onder Een Dak</v>
          </cell>
          <cell r="E598" t="str">
            <v>MAASSLUIS</v>
          </cell>
          <cell r="F598" t="str">
            <v>Nieuwe Waterweg Noord</v>
          </cell>
          <cell r="G598" t="str">
            <v>SCHIEDAM</v>
          </cell>
        </row>
        <row r="599">
          <cell r="C599">
            <v>761</v>
          </cell>
          <cell r="D599" t="str">
            <v>Zigzagzorg (Noord Holland Noord)</v>
          </cell>
          <cell r="E599" t="str">
            <v>HOORN NH</v>
          </cell>
          <cell r="F599" t="str">
            <v>Noord-Holland Noord</v>
          </cell>
          <cell r="G599" t="str">
            <v>ALKMAAR</v>
          </cell>
        </row>
        <row r="600">
          <cell r="C600">
            <v>764</v>
          </cell>
          <cell r="D600" t="str">
            <v>Trajectum GGZ (Drenthe)</v>
          </cell>
          <cell r="E600" t="str">
            <v>BOSCHOORD</v>
          </cell>
          <cell r="F600" t="str">
            <v>Drenthe</v>
          </cell>
          <cell r="G600" t="str">
            <v>ZWOLLE</v>
          </cell>
        </row>
        <row r="601">
          <cell r="C601">
            <v>765</v>
          </cell>
          <cell r="D601" t="str">
            <v>Maatschappelijke Opvang Breda e.o.</v>
          </cell>
          <cell r="E601" t="str">
            <v>BREDA</v>
          </cell>
          <cell r="F601" t="str">
            <v>West-Brabant</v>
          </cell>
          <cell r="G601" t="str">
            <v>TILBURG</v>
          </cell>
        </row>
        <row r="602">
          <cell r="C602">
            <v>767</v>
          </cell>
          <cell r="D602" t="str">
            <v>PrivaZorg AWBZ GHZ (Friesland)</v>
          </cell>
          <cell r="E602" t="str">
            <v>AMERSFOORT</v>
          </cell>
          <cell r="F602" t="str">
            <v>Friesland</v>
          </cell>
          <cell r="G602" t="str">
            <v>LEEUWARDEN</v>
          </cell>
        </row>
        <row r="603">
          <cell r="C603">
            <v>769</v>
          </cell>
          <cell r="D603" t="str">
            <v>PrivaZorg AWBZ (Delft Westland Oostland)</v>
          </cell>
          <cell r="E603" t="str">
            <v>AMERSFOORT</v>
          </cell>
          <cell r="F603" t="str">
            <v>Delft Westland Oostland</v>
          </cell>
          <cell r="G603" t="str">
            <v>SCHIEDAM</v>
          </cell>
        </row>
        <row r="604">
          <cell r="C604">
            <v>771</v>
          </cell>
          <cell r="D604" t="str">
            <v>PrivaZorg AWBZ (Zuidoost-Brabant)</v>
          </cell>
          <cell r="E604" t="str">
            <v>MIERLO</v>
          </cell>
          <cell r="F604" t="str">
            <v>Zuidoost-Brabant</v>
          </cell>
          <cell r="G604" t="str">
            <v>TILBURG</v>
          </cell>
        </row>
        <row r="605">
          <cell r="C605">
            <v>772</v>
          </cell>
          <cell r="D605" t="str">
            <v>PrivaZorg AWBZ (Zuid-Limburg)</v>
          </cell>
          <cell r="E605" t="str">
            <v>MERKELBEEK</v>
          </cell>
          <cell r="F605" t="str">
            <v>Zuid-Limburg</v>
          </cell>
          <cell r="G605" t="str">
            <v>TILBURG</v>
          </cell>
        </row>
        <row r="606">
          <cell r="C606">
            <v>773</v>
          </cell>
          <cell r="D606" t="str">
            <v>PrivaZorg AWBZ (Waardenland)</v>
          </cell>
          <cell r="E606" t="str">
            <v>BLESKENSGRAAF CA</v>
          </cell>
          <cell r="F606" t="str">
            <v>Waardenland</v>
          </cell>
          <cell r="G606" t="str">
            <v>GORINCHEM</v>
          </cell>
        </row>
        <row r="607">
          <cell r="C607">
            <v>774</v>
          </cell>
          <cell r="D607" t="str">
            <v>PrivaZorg AWBZ (Zuid-Hollandse Eilanden)</v>
          </cell>
          <cell r="E607" t="str">
            <v>AMERSFOORT</v>
          </cell>
          <cell r="F607" t="str">
            <v>Zuid-Hollandse Eilanden</v>
          </cell>
          <cell r="G607" t="str">
            <v>TILBURG</v>
          </cell>
        </row>
        <row r="608">
          <cell r="C608">
            <v>775</v>
          </cell>
          <cell r="D608" t="str">
            <v>PrivaZorg AWBZ (Haaglanden)</v>
          </cell>
          <cell r="E608" t="str">
            <v>AMERSFOORT</v>
          </cell>
          <cell r="F608" t="str">
            <v>Haaglanden</v>
          </cell>
          <cell r="G608" t="str">
            <v>TILBURG</v>
          </cell>
        </row>
        <row r="609">
          <cell r="C609">
            <v>777</v>
          </cell>
          <cell r="D609" t="str">
            <v>PrivaZorg AWBZ (Zeeland)</v>
          </cell>
          <cell r="E609" t="str">
            <v>HULST</v>
          </cell>
          <cell r="F609" t="str">
            <v>Zeeland</v>
          </cell>
          <cell r="G609" t="str">
            <v>TILBURG</v>
          </cell>
        </row>
        <row r="610">
          <cell r="C610">
            <v>778</v>
          </cell>
          <cell r="D610" t="str">
            <v>PrivaZorg AWBZ (Midden IJssel)</v>
          </cell>
          <cell r="E610" t="str">
            <v>SCHALKHAAR</v>
          </cell>
          <cell r="F610" t="str">
            <v>Midden IJssel</v>
          </cell>
          <cell r="G610" t="str">
            <v>DEVENTER</v>
          </cell>
        </row>
        <row r="611">
          <cell r="C611">
            <v>779</v>
          </cell>
          <cell r="D611" t="str">
            <v>PrivaZorg AWBZ (West-Brabant)</v>
          </cell>
          <cell r="E611" t="str">
            <v>BERGEN OP ZOOM</v>
          </cell>
          <cell r="F611" t="str">
            <v>West-Brabant</v>
          </cell>
          <cell r="G611" t="str">
            <v>TILBURG</v>
          </cell>
        </row>
        <row r="612">
          <cell r="C612">
            <v>780</v>
          </cell>
          <cell r="D612" t="str">
            <v>RIBW IJssel-Vecht (Zwolle)</v>
          </cell>
          <cell r="E612" t="str">
            <v>ZWOLLE</v>
          </cell>
          <cell r="F612" t="str">
            <v>Zwolle</v>
          </cell>
          <cell r="G612" t="str">
            <v>ZWOLLE</v>
          </cell>
        </row>
        <row r="613">
          <cell r="C613">
            <v>781</v>
          </cell>
          <cell r="D613" t="str">
            <v>RIBW IJssel-Vecht (Midden IJssel)</v>
          </cell>
          <cell r="E613" t="str">
            <v>RAALTE</v>
          </cell>
          <cell r="F613" t="str">
            <v>Midden IJssel</v>
          </cell>
          <cell r="G613" t="str">
            <v>DEVENTER</v>
          </cell>
        </row>
        <row r="614">
          <cell r="C614">
            <v>784</v>
          </cell>
          <cell r="D614" t="str">
            <v>Curadomi (Zuid-Holland Noord)</v>
          </cell>
          <cell r="E614" t="str">
            <v>KATWIJK ZH</v>
          </cell>
          <cell r="F614" t="str">
            <v>Zuid Holland Noord</v>
          </cell>
          <cell r="G614" t="str">
            <v>LEIDEN</v>
          </cell>
        </row>
        <row r="615">
          <cell r="C615">
            <v>787</v>
          </cell>
          <cell r="D615" t="str">
            <v>Centrum Wittelte (GGZ)</v>
          </cell>
          <cell r="E615" t="str">
            <v>WITTELTE</v>
          </cell>
          <cell r="F615" t="str">
            <v>Drenthe</v>
          </cell>
          <cell r="G615" t="str">
            <v>ZWOLLE</v>
          </cell>
        </row>
        <row r="616">
          <cell r="C616">
            <v>788</v>
          </cell>
          <cell r="D616" t="str">
            <v>Centrum Wittelte (GHZ)</v>
          </cell>
          <cell r="E616" t="str">
            <v>WITTELTE</v>
          </cell>
          <cell r="F616" t="str">
            <v>Drenthe</v>
          </cell>
          <cell r="G616" t="str">
            <v>ZWOLLE</v>
          </cell>
        </row>
        <row r="617">
          <cell r="C617">
            <v>791</v>
          </cell>
          <cell r="D617" t="str">
            <v>Community Support (Groningen)</v>
          </cell>
          <cell r="E617" t="str">
            <v>GRONINGEN</v>
          </cell>
          <cell r="F617" t="str">
            <v>Groningen</v>
          </cell>
          <cell r="G617" t="str">
            <v>ENSCHEDE</v>
          </cell>
        </row>
        <row r="618">
          <cell r="C618">
            <v>792</v>
          </cell>
          <cell r="D618" t="str">
            <v>Community Support (Friesland)</v>
          </cell>
          <cell r="E618" t="str">
            <v>GRONINGEN</v>
          </cell>
          <cell r="F618" t="str">
            <v>Friesland</v>
          </cell>
          <cell r="G618" t="str">
            <v>LEEUWARDEN</v>
          </cell>
        </row>
        <row r="619">
          <cell r="C619">
            <v>793</v>
          </cell>
          <cell r="D619" t="str">
            <v>WonenPlus (Zuid-Limburg)</v>
          </cell>
          <cell r="E619" t="str">
            <v>SITTARD</v>
          </cell>
          <cell r="F619" t="str">
            <v>Zuid-Limburg</v>
          </cell>
          <cell r="G619" t="str">
            <v>TILBURG</v>
          </cell>
        </row>
        <row r="620">
          <cell r="C620">
            <v>794</v>
          </cell>
          <cell r="D620" t="str">
            <v>WonenPlus (Noord-Limburg)</v>
          </cell>
          <cell r="E620" t="str">
            <v>SITTARD</v>
          </cell>
          <cell r="F620" t="str">
            <v>Noord-Limburg</v>
          </cell>
          <cell r="G620" t="str">
            <v>EINDHOVEN</v>
          </cell>
        </row>
        <row r="621">
          <cell r="C621">
            <v>796</v>
          </cell>
          <cell r="D621" t="str">
            <v>Antoniushuis, Centrum voor Ouderen</v>
          </cell>
          <cell r="E621" t="str">
            <v>EINDHOVEN</v>
          </cell>
          <cell r="F621" t="str">
            <v>Zuidoost-Brabant</v>
          </cell>
          <cell r="G621" t="str">
            <v>TILBURG</v>
          </cell>
        </row>
        <row r="622">
          <cell r="C622">
            <v>797</v>
          </cell>
          <cell r="D622" t="str">
            <v>Zorggroep Sint Maarten Friesland</v>
          </cell>
          <cell r="E622" t="str">
            <v>OLDENZAAL</v>
          </cell>
          <cell r="F622" t="str">
            <v>Friesland</v>
          </cell>
          <cell r="G622" t="str">
            <v>LEEUWARDEN</v>
          </cell>
        </row>
        <row r="623">
          <cell r="C623">
            <v>799</v>
          </cell>
          <cell r="D623" t="str">
            <v>Zorggroep Sint Maarten, Twente</v>
          </cell>
          <cell r="E623" t="str">
            <v>DENEKAMP</v>
          </cell>
          <cell r="F623" t="str">
            <v>Twente</v>
          </cell>
          <cell r="G623" t="str">
            <v>ENSCHEDE</v>
          </cell>
        </row>
        <row r="624">
          <cell r="C624">
            <v>805</v>
          </cell>
          <cell r="D624" t="str">
            <v>Rivas Zorggroep thuiszorg (Waardenland)</v>
          </cell>
          <cell r="E624" t="str">
            <v>GORINCHEM</v>
          </cell>
          <cell r="F624" t="str">
            <v>Waardenland</v>
          </cell>
          <cell r="G624" t="str">
            <v>GORINCHEM</v>
          </cell>
        </row>
        <row r="625">
          <cell r="C625">
            <v>809</v>
          </cell>
          <cell r="D625" t="str">
            <v>Rivas Zorggroep thuiszorg (Utrecht)</v>
          </cell>
          <cell r="E625" t="str">
            <v>VIANEN UT</v>
          </cell>
          <cell r="F625" t="str">
            <v>Utrecht</v>
          </cell>
          <cell r="G625" t="str">
            <v>AMERSFOORT</v>
          </cell>
        </row>
        <row r="626">
          <cell r="C626">
            <v>810</v>
          </cell>
          <cell r="D626" t="str">
            <v>NOVIzorg (Zuid-Limburg)</v>
          </cell>
          <cell r="E626" t="str">
            <v>HOENSBROEK</v>
          </cell>
          <cell r="F626" t="str">
            <v>Zuid-Limburg</v>
          </cell>
          <cell r="G626" t="str">
            <v>TILBURG</v>
          </cell>
        </row>
        <row r="627">
          <cell r="C627">
            <v>821</v>
          </cell>
          <cell r="D627" t="str">
            <v>VVT regio Twente</v>
          </cell>
          <cell r="E627" t="str">
            <v>LOSSER</v>
          </cell>
          <cell r="F627" t="str">
            <v>Twente</v>
          </cell>
          <cell r="G627" t="str">
            <v>ENSCHEDE</v>
          </cell>
        </row>
        <row r="628">
          <cell r="C628">
            <v>822</v>
          </cell>
          <cell r="D628" t="str">
            <v>VVT regio Zwolle</v>
          </cell>
          <cell r="E628" t="str">
            <v>HARDENBERG</v>
          </cell>
          <cell r="F628" t="str">
            <v>Zwolle</v>
          </cell>
          <cell r="G628" t="str">
            <v>ZWOLLE</v>
          </cell>
        </row>
        <row r="629">
          <cell r="C629">
            <v>824</v>
          </cell>
          <cell r="D629" t="str">
            <v>Thuiszorgburo Markanto (Noord-Limburg)</v>
          </cell>
          <cell r="E629" t="str">
            <v>SIMPELVELD</v>
          </cell>
          <cell r="F629" t="str">
            <v>Noord-Limburg</v>
          </cell>
          <cell r="G629" t="str">
            <v>EINDHOVEN</v>
          </cell>
        </row>
        <row r="630">
          <cell r="C630">
            <v>825</v>
          </cell>
          <cell r="D630" t="str">
            <v>Omring</v>
          </cell>
          <cell r="E630" t="str">
            <v>HOORN NH</v>
          </cell>
          <cell r="F630" t="str">
            <v>Noord-Holland Noord</v>
          </cell>
          <cell r="G630" t="str">
            <v>ALKMAAR</v>
          </cell>
        </row>
        <row r="631">
          <cell r="C631">
            <v>826</v>
          </cell>
          <cell r="D631" t="str">
            <v>Zorggroep Solis (Midden-IJssel)</v>
          </cell>
          <cell r="E631" t="str">
            <v>DEVENTER</v>
          </cell>
          <cell r="F631" t="str">
            <v>Midden IJssel</v>
          </cell>
          <cell r="G631" t="str">
            <v>DEVENTER</v>
          </cell>
        </row>
        <row r="632">
          <cell r="C632">
            <v>827</v>
          </cell>
          <cell r="D632" t="str">
            <v>Zorggroep Solis (Apeldoorn / Zutphen e.o.)</v>
          </cell>
          <cell r="E632" t="str">
            <v>DEVENTER</v>
          </cell>
          <cell r="F632" t="str">
            <v>Apeldoorn Zutphen e.o.</v>
          </cell>
          <cell r="G632" t="str">
            <v>AMERSFOORT</v>
          </cell>
        </row>
        <row r="633">
          <cell r="C633">
            <v>828</v>
          </cell>
          <cell r="D633" t="str">
            <v>Thuiszorg Midden-Gelderland (Arnhem)</v>
          </cell>
          <cell r="E633" t="str">
            <v>ARNHEM</v>
          </cell>
          <cell r="F633" t="str">
            <v>Arnhem</v>
          </cell>
          <cell r="G633" t="str">
            <v>ENSCHEDE</v>
          </cell>
        </row>
        <row r="634">
          <cell r="C634">
            <v>829</v>
          </cell>
          <cell r="D634" t="str">
            <v>Thuiszorg Midden-Gelderland (Nijmegen)</v>
          </cell>
          <cell r="E634" t="str">
            <v>OCHTEN</v>
          </cell>
          <cell r="F634" t="str">
            <v>Nijmegen</v>
          </cell>
          <cell r="G634" t="str">
            <v>EINDHOVEN</v>
          </cell>
        </row>
        <row r="635">
          <cell r="C635">
            <v>830</v>
          </cell>
          <cell r="D635" t="str">
            <v>Huize Maranatha</v>
          </cell>
          <cell r="E635" t="str">
            <v>RIJSSEN</v>
          </cell>
          <cell r="F635" t="str">
            <v>Twente</v>
          </cell>
          <cell r="G635" t="str">
            <v>ENSCHEDE</v>
          </cell>
        </row>
        <row r="636">
          <cell r="C636">
            <v>831</v>
          </cell>
          <cell r="D636" t="str">
            <v>Elim</v>
          </cell>
          <cell r="E636" t="str">
            <v>BARNEVELD</v>
          </cell>
          <cell r="F636" t="str">
            <v>Arnhem</v>
          </cell>
          <cell r="G636" t="str">
            <v>ENSCHEDE</v>
          </cell>
        </row>
        <row r="637">
          <cell r="C637">
            <v>832</v>
          </cell>
          <cell r="D637" t="str">
            <v>Thuiszorg Diakonie (Amsterdam)</v>
          </cell>
          <cell r="E637" t="str">
            <v>AMSTERDAM ZUIDOOST</v>
          </cell>
          <cell r="F637" t="str">
            <v>Amsterdam</v>
          </cell>
          <cell r="G637" t="str">
            <v>AMERSFOORT</v>
          </cell>
        </row>
        <row r="638">
          <cell r="C638">
            <v>837</v>
          </cell>
          <cell r="D638" t="str">
            <v>Syndion (Waardenland)</v>
          </cell>
          <cell r="E638" t="str">
            <v>GORINCHEM</v>
          </cell>
          <cell r="F638" t="str">
            <v>Waardenland</v>
          </cell>
          <cell r="G638" t="str">
            <v>GORINCHEM</v>
          </cell>
        </row>
        <row r="639">
          <cell r="C639">
            <v>838</v>
          </cell>
          <cell r="D639" t="str">
            <v>Syndion (Nijmegen)</v>
          </cell>
          <cell r="E639" t="str">
            <v>GORINCHEM</v>
          </cell>
          <cell r="F639" t="str">
            <v>Nijmegen</v>
          </cell>
          <cell r="G639" t="str">
            <v>EINDHOVEN</v>
          </cell>
        </row>
        <row r="640">
          <cell r="C640">
            <v>839</v>
          </cell>
          <cell r="D640" t="str">
            <v>RST Zorgverleners (Arnhem)</v>
          </cell>
          <cell r="E640" t="str">
            <v>BARNEVELD</v>
          </cell>
          <cell r="F640" t="str">
            <v>Arnhem</v>
          </cell>
          <cell r="G640" t="str">
            <v>ENSCHEDE</v>
          </cell>
        </row>
        <row r="641">
          <cell r="C641">
            <v>840</v>
          </cell>
          <cell r="D641" t="str">
            <v>RST Zorgverleners (Waardenland)</v>
          </cell>
          <cell r="E641" t="str">
            <v>OUD-ALBLAS</v>
          </cell>
          <cell r="F641" t="str">
            <v>Waardenland</v>
          </cell>
          <cell r="G641" t="str">
            <v>GORINCHEM</v>
          </cell>
        </row>
        <row r="642">
          <cell r="C642">
            <v>842</v>
          </cell>
          <cell r="D642" t="str">
            <v>RST Zorgverleners (Zeeland)</v>
          </cell>
          <cell r="E642" t="str">
            <v>GOES</v>
          </cell>
          <cell r="F642" t="str">
            <v>Zeeland</v>
          </cell>
          <cell r="G642" t="str">
            <v>TILBURG</v>
          </cell>
        </row>
        <row r="643">
          <cell r="C643">
            <v>844</v>
          </cell>
          <cell r="D643" t="str">
            <v>Thuiszorgnet Amstelland en Meerlanden</v>
          </cell>
          <cell r="E643" t="str">
            <v>UITHOORN</v>
          </cell>
          <cell r="F643" t="str">
            <v>Amstelland en de Meerlanden</v>
          </cell>
          <cell r="G643" t="str">
            <v>LEIDEN</v>
          </cell>
        </row>
        <row r="644">
          <cell r="C644">
            <v>845</v>
          </cell>
          <cell r="D644" t="str">
            <v>Buitenhaeghe CW/ZW</v>
          </cell>
          <cell r="E644" t="str">
            <v>ALMERE</v>
          </cell>
          <cell r="F644" t="str">
            <v>t Gooi</v>
          </cell>
          <cell r="G644" t="str">
            <v>AMERSFOORT</v>
          </cell>
        </row>
        <row r="645">
          <cell r="C645">
            <v>847</v>
          </cell>
          <cell r="D645" t="str">
            <v>PerspeKtief</v>
          </cell>
          <cell r="E645" t="str">
            <v>DELFT</v>
          </cell>
          <cell r="F645" t="str">
            <v>Delft Westland Oostland</v>
          </cell>
          <cell r="G645" t="str">
            <v>SCHIEDAM</v>
          </cell>
        </row>
        <row r="646">
          <cell r="C646">
            <v>848</v>
          </cell>
          <cell r="D646" t="str">
            <v>Woon-Zorgcentrum De Zonnehof</v>
          </cell>
          <cell r="E646" t="str">
            <v>HAREN GN</v>
          </cell>
          <cell r="F646" t="str">
            <v>Groningen</v>
          </cell>
          <cell r="G646" t="str">
            <v>ENSCHEDE</v>
          </cell>
        </row>
        <row r="647">
          <cell r="C647">
            <v>849</v>
          </cell>
          <cell r="D647" t="str">
            <v>Woon-Zorgcentrum Beatrix</v>
          </cell>
          <cell r="E647" t="str">
            <v>HOLLANDSCHEVELD</v>
          </cell>
          <cell r="F647" t="str">
            <v>Drenthe</v>
          </cell>
          <cell r="G647" t="str">
            <v>ZWOLLE</v>
          </cell>
        </row>
        <row r="648">
          <cell r="C648">
            <v>850</v>
          </cell>
          <cell r="D648" t="str">
            <v>Actief Zorg (Midden-Brabant)</v>
          </cell>
          <cell r="E648" t="str">
            <v>TILBURG</v>
          </cell>
          <cell r="F648" t="str">
            <v>Midden-Brabant</v>
          </cell>
          <cell r="G648" t="str">
            <v>TILBURG</v>
          </cell>
        </row>
        <row r="649">
          <cell r="C649">
            <v>851</v>
          </cell>
          <cell r="D649" t="str">
            <v>Actief Zorg (Noordoost-Brabant)</v>
          </cell>
          <cell r="E649" t="str">
            <v>'S-HERTOGENBOSCH</v>
          </cell>
          <cell r="F649" t="str">
            <v>Noordoost-Brabant</v>
          </cell>
          <cell r="G649" t="str">
            <v>TILBURG</v>
          </cell>
        </row>
        <row r="650">
          <cell r="C650">
            <v>852</v>
          </cell>
          <cell r="D650" t="str">
            <v>Stichting Argos Zorggroep regio Noord</v>
          </cell>
          <cell r="E650" t="str">
            <v>SCHIEDAM</v>
          </cell>
          <cell r="F650" t="str">
            <v>Nieuwe Waterweg Noord</v>
          </cell>
          <cell r="G650" t="str">
            <v>SCHIEDAM</v>
          </cell>
        </row>
        <row r="651">
          <cell r="C651">
            <v>853</v>
          </cell>
          <cell r="D651" t="str">
            <v>Breede Vliet/Meeuwenhof</v>
          </cell>
          <cell r="E651" t="str">
            <v>SCHIEDAM</v>
          </cell>
          <cell r="F651" t="str">
            <v>Rotterdam</v>
          </cell>
          <cell r="G651" t="str">
            <v>ZWOLLE</v>
          </cell>
        </row>
        <row r="652">
          <cell r="C652">
            <v>854</v>
          </cell>
          <cell r="D652" t="str">
            <v>Hooge-Werf/Klepperweide Es</v>
          </cell>
          <cell r="E652" t="str">
            <v>SCHIEDAM</v>
          </cell>
          <cell r="F652" t="str">
            <v>Zuid-Hollandse Eilanden</v>
          </cell>
          <cell r="G652" t="str">
            <v>TILBURG</v>
          </cell>
        </row>
        <row r="653">
          <cell r="C653">
            <v>856</v>
          </cell>
          <cell r="D653" t="str">
            <v>PartiCura (Haaglanden)</v>
          </cell>
          <cell r="E653" t="str">
            <v>'S-GRAVENHAGE</v>
          </cell>
          <cell r="F653" t="str">
            <v>Haaglanden</v>
          </cell>
          <cell r="G653" t="str">
            <v>TILBURG</v>
          </cell>
        </row>
        <row r="654">
          <cell r="C654">
            <v>857</v>
          </cell>
          <cell r="D654" t="str">
            <v>PartiCura (Friesland)</v>
          </cell>
          <cell r="E654" t="str">
            <v>GROU</v>
          </cell>
          <cell r="F654" t="str">
            <v>Friesland</v>
          </cell>
          <cell r="G654" t="str">
            <v>LEEUWARDEN</v>
          </cell>
        </row>
        <row r="655">
          <cell r="C655">
            <v>860</v>
          </cell>
          <cell r="D655" t="str">
            <v>PartiCura (Arnhem)</v>
          </cell>
          <cell r="E655" t="str">
            <v>PURMEREND</v>
          </cell>
          <cell r="F655" t="str">
            <v>Arnhem</v>
          </cell>
          <cell r="G655" t="str">
            <v>ENSCHEDE</v>
          </cell>
        </row>
        <row r="656">
          <cell r="C656">
            <v>862</v>
          </cell>
          <cell r="D656" t="str">
            <v>Pi - Groep (Friesland)</v>
          </cell>
          <cell r="E656" t="str">
            <v>DRACHTEN</v>
          </cell>
          <cell r="F656" t="str">
            <v>Friesland</v>
          </cell>
          <cell r="G656" t="str">
            <v>LEEUWARDEN</v>
          </cell>
        </row>
        <row r="657">
          <cell r="C657">
            <v>863</v>
          </cell>
          <cell r="D657" t="str">
            <v>Kinder- en jeugdpsychiatrie Karakter</v>
          </cell>
          <cell r="E657" t="str">
            <v>EDE GLD</v>
          </cell>
          <cell r="F657" t="str">
            <v>Arnhem</v>
          </cell>
          <cell r="G657" t="str">
            <v>ENSCHEDE</v>
          </cell>
        </row>
        <row r="658">
          <cell r="C658">
            <v>864</v>
          </cell>
          <cell r="D658" t="str">
            <v>Zorggarant Thuiszorg (Friesland)</v>
          </cell>
          <cell r="E658" t="str">
            <v>HEERENVEEN</v>
          </cell>
          <cell r="F658" t="str">
            <v>Friesland</v>
          </cell>
          <cell r="G658" t="str">
            <v>LEEUWARDEN</v>
          </cell>
        </row>
        <row r="659">
          <cell r="C659">
            <v>865</v>
          </cell>
          <cell r="D659" t="str">
            <v>Zorggarant Thuiszorg (Arnhem)</v>
          </cell>
          <cell r="E659" t="str">
            <v>DOETINCHEM</v>
          </cell>
          <cell r="F659" t="str">
            <v>Arnhem</v>
          </cell>
          <cell r="G659" t="str">
            <v>ENSCHEDE</v>
          </cell>
        </row>
        <row r="660">
          <cell r="C660">
            <v>866</v>
          </cell>
          <cell r="D660" t="str">
            <v>Zorggarant (Groningen)</v>
          </cell>
          <cell r="E660" t="str">
            <v>HEERENVEEN</v>
          </cell>
          <cell r="F660" t="str">
            <v>Groningen</v>
          </cell>
          <cell r="G660" t="str">
            <v>ENSCHEDE</v>
          </cell>
        </row>
        <row r="661">
          <cell r="C661">
            <v>869</v>
          </cell>
          <cell r="D661" t="str">
            <v>Land van Horne (Noord-Limburg)</v>
          </cell>
          <cell r="E661" t="str">
            <v>WEERT</v>
          </cell>
          <cell r="F661" t="str">
            <v>Noord-Limburg</v>
          </cell>
          <cell r="G661" t="str">
            <v>EINDHOVEN</v>
          </cell>
        </row>
        <row r="662">
          <cell r="C662">
            <v>870</v>
          </cell>
          <cell r="D662" t="str">
            <v>Land van Horne (Zuidoost-Brabant)</v>
          </cell>
          <cell r="E662" t="str">
            <v>WEERT</v>
          </cell>
          <cell r="F662" t="str">
            <v>Zuidoost-Brabant</v>
          </cell>
          <cell r="G662" t="str">
            <v>TILBURG</v>
          </cell>
        </row>
        <row r="663">
          <cell r="C663">
            <v>871</v>
          </cell>
          <cell r="D663" t="str">
            <v>Zorgcombinatie Marga Klompé</v>
          </cell>
          <cell r="E663" t="str">
            <v>GROENLO</v>
          </cell>
          <cell r="F663" t="str">
            <v>Arnhem</v>
          </cell>
          <cell r="G663" t="str">
            <v>ENSCHEDE</v>
          </cell>
        </row>
        <row r="664">
          <cell r="C664">
            <v>872</v>
          </cell>
          <cell r="D664" t="str">
            <v>zorg / wonen-zorg Lochem 'De Hoge Weide'</v>
          </cell>
          <cell r="E664" t="str">
            <v>LOCHEM</v>
          </cell>
          <cell r="F664" t="str">
            <v>Apeldoorn Zutphen e.o.</v>
          </cell>
          <cell r="G664" t="str">
            <v>AMERSFOORT</v>
          </cell>
        </row>
        <row r="665">
          <cell r="C665">
            <v>873</v>
          </cell>
          <cell r="D665" t="str">
            <v>KBO Huize Henricus</v>
          </cell>
          <cell r="E665" t="str">
            <v>WAMEL</v>
          </cell>
          <cell r="F665" t="str">
            <v>Nijmegen</v>
          </cell>
          <cell r="G665" t="str">
            <v>EINDHOVEN</v>
          </cell>
        </row>
        <row r="666">
          <cell r="C666">
            <v>875</v>
          </cell>
          <cell r="D666" t="str">
            <v>Vierstroom (Haaglanden)</v>
          </cell>
          <cell r="E666" t="str">
            <v>ZOETERMEER</v>
          </cell>
          <cell r="F666" t="str">
            <v>Haaglanden</v>
          </cell>
          <cell r="G666" t="str">
            <v>TILBURG</v>
          </cell>
        </row>
        <row r="667">
          <cell r="C667">
            <v>876</v>
          </cell>
          <cell r="D667" t="str">
            <v>Vierstroom (Midden-Holland)</v>
          </cell>
          <cell r="E667" t="str">
            <v>GOUDA</v>
          </cell>
          <cell r="F667" t="str">
            <v>Midden-Holland</v>
          </cell>
          <cell r="G667" t="str">
            <v>GORINCHEM</v>
          </cell>
        </row>
        <row r="668">
          <cell r="C668">
            <v>877</v>
          </cell>
          <cell r="D668" t="str">
            <v>Vierstroom (Delft Westland Oostland)</v>
          </cell>
          <cell r="E668" t="str">
            <v>GOUDA</v>
          </cell>
          <cell r="F668" t="str">
            <v>Delft Westland Oostland</v>
          </cell>
          <cell r="G668" t="str">
            <v>SCHIEDAM</v>
          </cell>
        </row>
        <row r="669">
          <cell r="C669">
            <v>878</v>
          </cell>
          <cell r="D669" t="str">
            <v>Zorgcentrum d'Amandelhof</v>
          </cell>
          <cell r="E669" t="str">
            <v>CAPELLE AAN DEN IJSSEL</v>
          </cell>
          <cell r="F669" t="str">
            <v>Rotterdam</v>
          </cell>
          <cell r="G669" t="str">
            <v>ZWOLLE</v>
          </cell>
        </row>
        <row r="670">
          <cell r="C670">
            <v>879</v>
          </cell>
          <cell r="D670" t="str">
            <v>Zorgcentrum Beth-San</v>
          </cell>
          <cell r="E670" t="str">
            <v>MOERKAPELLE</v>
          </cell>
          <cell r="F670" t="str">
            <v>Midden-Holland</v>
          </cell>
          <cell r="G670" t="str">
            <v>GORINCHEM</v>
          </cell>
        </row>
        <row r="671">
          <cell r="C671">
            <v>880</v>
          </cell>
          <cell r="D671" t="str">
            <v>Zorgcentrum Nebo</v>
          </cell>
          <cell r="E671" t="str">
            <v>ZWIJNDRECHT</v>
          </cell>
          <cell r="F671" t="str">
            <v>Waardenland</v>
          </cell>
          <cell r="G671" t="str">
            <v>GORINCHEM</v>
          </cell>
        </row>
        <row r="672">
          <cell r="C672">
            <v>881</v>
          </cell>
          <cell r="D672" t="str">
            <v>Zorgcentrum Uitzicht</v>
          </cell>
          <cell r="E672" t="str">
            <v>VLAARDINGEN</v>
          </cell>
          <cell r="F672" t="str">
            <v>Nieuwe Waterweg Noord</v>
          </cell>
          <cell r="G672" t="str">
            <v>SCHIEDAM</v>
          </cell>
        </row>
        <row r="673">
          <cell r="C673">
            <v>882</v>
          </cell>
          <cell r="D673" t="str">
            <v>Beweging 3.0</v>
          </cell>
          <cell r="E673" t="str">
            <v>AMERSFOORT</v>
          </cell>
          <cell r="F673" t="str">
            <v>Utrecht</v>
          </cell>
          <cell r="G673" t="str">
            <v>AMERSFOORT</v>
          </cell>
        </row>
        <row r="674">
          <cell r="C674">
            <v>886</v>
          </cell>
          <cell r="D674" t="str">
            <v>Zorgcentrum Betuweland</v>
          </cell>
          <cell r="E674" t="str">
            <v>BEMMEL</v>
          </cell>
          <cell r="F674" t="str">
            <v>Arnhem</v>
          </cell>
          <cell r="G674" t="str">
            <v>ENSCHEDE</v>
          </cell>
        </row>
        <row r="675">
          <cell r="C675">
            <v>887</v>
          </cell>
          <cell r="D675" t="str">
            <v>Huize Sint Jozef</v>
          </cell>
          <cell r="E675" t="str">
            <v>LENT</v>
          </cell>
          <cell r="F675" t="str">
            <v>Nijmegen</v>
          </cell>
          <cell r="G675" t="str">
            <v>EINDHOVEN</v>
          </cell>
        </row>
        <row r="676">
          <cell r="C676">
            <v>890</v>
          </cell>
          <cell r="D676" t="str">
            <v>Laurens (Delft Westland Oostland)</v>
          </cell>
          <cell r="E676" t="str">
            <v>ROTTERDAM</v>
          </cell>
          <cell r="F676" t="str">
            <v>Delft Westland Oostland</v>
          </cell>
          <cell r="G676" t="str">
            <v>SCHIEDAM</v>
          </cell>
        </row>
        <row r="677">
          <cell r="C677">
            <v>891</v>
          </cell>
          <cell r="D677" t="str">
            <v>Laurens (Zuid-Hollandse Eilanden)</v>
          </cell>
          <cell r="E677" t="str">
            <v>ROTTERDAM</v>
          </cell>
          <cell r="F677" t="str">
            <v>Zuid-Hollandse Eilanden</v>
          </cell>
          <cell r="G677" t="str">
            <v>TILBURG</v>
          </cell>
        </row>
        <row r="678">
          <cell r="C678">
            <v>893</v>
          </cell>
          <cell r="D678" t="str">
            <v>Cordaan RIBW PC-Hooft</v>
          </cell>
          <cell r="E678" t="str">
            <v>AMSTERDAM</v>
          </cell>
          <cell r="F678" t="str">
            <v>Amsterdam</v>
          </cell>
          <cell r="G678" t="str">
            <v>AMERSFOORT</v>
          </cell>
        </row>
        <row r="679">
          <cell r="C679">
            <v>894</v>
          </cell>
          <cell r="D679" t="str">
            <v>Cordaan VG</v>
          </cell>
          <cell r="E679" t="str">
            <v>AMSTERDAM</v>
          </cell>
          <cell r="F679" t="str">
            <v>Amsterdam</v>
          </cell>
          <cell r="G679" t="str">
            <v>AMERSFOORT</v>
          </cell>
        </row>
        <row r="680">
          <cell r="C680">
            <v>900</v>
          </cell>
          <cell r="D680" t="str">
            <v>Cordaan, In het Zomerpark</v>
          </cell>
          <cell r="E680" t="str">
            <v>NIEUW VENNEP</v>
          </cell>
          <cell r="F680" t="str">
            <v>Amstelland en de Meerlanden</v>
          </cell>
          <cell r="G680" t="str">
            <v>LEIDEN</v>
          </cell>
        </row>
        <row r="681">
          <cell r="C681">
            <v>901</v>
          </cell>
          <cell r="D681" t="str">
            <v>Cordaan V&amp;V</v>
          </cell>
          <cell r="E681" t="str">
            <v>AMSTERDAM</v>
          </cell>
          <cell r="F681" t="str">
            <v>Amsterdam</v>
          </cell>
          <cell r="G681" t="str">
            <v>AMERSFOORT</v>
          </cell>
        </row>
        <row r="682">
          <cell r="C682">
            <v>906</v>
          </cell>
          <cell r="D682" t="str">
            <v>Directzorg (Zuid-Hollandse Eilanden)</v>
          </cell>
          <cell r="E682" t="str">
            <v>'S-GRAVENHAGE</v>
          </cell>
          <cell r="F682" t="str">
            <v>Zuid-Hollandse Eilanden</v>
          </cell>
          <cell r="G682" t="str">
            <v>TILBURG</v>
          </cell>
        </row>
        <row r="683">
          <cell r="C683">
            <v>907</v>
          </cell>
          <cell r="D683" t="str">
            <v>Directzorg (Rotterdam)</v>
          </cell>
          <cell r="E683" t="str">
            <v>RIJSWIJK ZH</v>
          </cell>
          <cell r="F683" t="str">
            <v>Rotterdam</v>
          </cell>
          <cell r="G683" t="str">
            <v>ZWOLLE</v>
          </cell>
        </row>
        <row r="684">
          <cell r="C684">
            <v>908</v>
          </cell>
          <cell r="D684" t="str">
            <v>Directzorg (Delft Westland Oostland)</v>
          </cell>
          <cell r="E684" t="str">
            <v>RIJSWIJK ZH</v>
          </cell>
          <cell r="F684" t="str">
            <v>Delft Westland Oostland</v>
          </cell>
          <cell r="G684" t="str">
            <v>SCHIEDAM</v>
          </cell>
        </row>
        <row r="685">
          <cell r="C685">
            <v>911</v>
          </cell>
          <cell r="D685" t="str">
            <v>Blijf Groep, locatie Alkmaar</v>
          </cell>
          <cell r="E685" t="str">
            <v>AMSTERDAM</v>
          </cell>
          <cell r="F685" t="str">
            <v>Noord-Holland Noord</v>
          </cell>
          <cell r="G685" t="str">
            <v>ALKMAAR</v>
          </cell>
        </row>
        <row r="686">
          <cell r="C686">
            <v>914</v>
          </cell>
          <cell r="D686" t="str">
            <v>Woonvoorzieningen Midden Nederland</v>
          </cell>
          <cell r="E686" t="str">
            <v>BARNEVELD</v>
          </cell>
          <cell r="F686" t="str">
            <v>Arnhem</v>
          </cell>
          <cell r="G686" t="str">
            <v>ENSCHEDE</v>
          </cell>
        </row>
        <row r="687">
          <cell r="C687">
            <v>915</v>
          </cell>
          <cell r="D687" t="str">
            <v>Woonvoorzieningen Zuidwest-Nederland</v>
          </cell>
          <cell r="E687" t="str">
            <v>BARNEVELD</v>
          </cell>
          <cell r="F687" t="str">
            <v>Waardenland</v>
          </cell>
          <cell r="G687" t="str">
            <v>GORINCHEM</v>
          </cell>
        </row>
        <row r="688">
          <cell r="C688">
            <v>916</v>
          </cell>
          <cell r="D688" t="str">
            <v>Adullam Zuidwest-Nederland (ZHE)</v>
          </cell>
          <cell r="E688" t="str">
            <v>BARNEVELD</v>
          </cell>
          <cell r="F688" t="str">
            <v>Zuid-Hollandse Eilanden</v>
          </cell>
          <cell r="G688" t="str">
            <v>TILBURG</v>
          </cell>
        </row>
        <row r="689">
          <cell r="C689">
            <v>917</v>
          </cell>
          <cell r="D689" t="str">
            <v>SWZ (Noordoost-Brabant)</v>
          </cell>
          <cell r="E689" t="str">
            <v>SON</v>
          </cell>
          <cell r="F689" t="str">
            <v>Noordoost-Brabant</v>
          </cell>
          <cell r="G689" t="str">
            <v>TILBURG</v>
          </cell>
        </row>
        <row r="690">
          <cell r="C690">
            <v>918</v>
          </cell>
          <cell r="D690" t="str">
            <v>SWZ (Zuidoost-Brabant)</v>
          </cell>
          <cell r="E690" t="str">
            <v>SON</v>
          </cell>
          <cell r="F690" t="str">
            <v>Zuidoost-Brabant</v>
          </cell>
          <cell r="G690" t="str">
            <v>TILBURG</v>
          </cell>
        </row>
        <row r="691">
          <cell r="C691">
            <v>919</v>
          </cell>
          <cell r="D691" t="str">
            <v>Crabbehoff</v>
          </cell>
          <cell r="E691" t="str">
            <v>DORDRECHT</v>
          </cell>
          <cell r="F691" t="str">
            <v>Waardenland</v>
          </cell>
          <cell r="G691" t="str">
            <v>GORINCHEM</v>
          </cell>
        </row>
        <row r="692">
          <cell r="C692">
            <v>920</v>
          </cell>
          <cell r="D692" t="str">
            <v>Frankeland centr.verzorgd wonen,verpleging&amp;welzijn</v>
          </cell>
          <cell r="E692" t="str">
            <v>SCHIEDAM</v>
          </cell>
          <cell r="F692" t="str">
            <v>Nieuwe Waterweg Noord</v>
          </cell>
          <cell r="G692" t="str">
            <v>SCHIEDAM</v>
          </cell>
        </row>
        <row r="693">
          <cell r="C693">
            <v>921</v>
          </cell>
          <cell r="D693" t="str">
            <v>Atlant Zorggroep</v>
          </cell>
          <cell r="E693" t="str">
            <v>BEEKBERGEN</v>
          </cell>
          <cell r="F693" t="str">
            <v>Apeldoorn Zutphen e.o.</v>
          </cell>
          <cell r="G693" t="str">
            <v>AMERSFOORT</v>
          </cell>
        </row>
        <row r="694">
          <cell r="C694">
            <v>922</v>
          </cell>
          <cell r="D694" t="str">
            <v>Zorggroep Elde</v>
          </cell>
          <cell r="E694" t="str">
            <v>BOXTEL</v>
          </cell>
          <cell r="F694" t="str">
            <v>Noordoost-Brabant</v>
          </cell>
          <cell r="G694" t="str">
            <v>TILBURG</v>
          </cell>
        </row>
        <row r="695">
          <cell r="C695">
            <v>923</v>
          </cell>
          <cell r="D695" t="str">
            <v>Stichting SHDH</v>
          </cell>
          <cell r="E695" t="str">
            <v>HAARLEM</v>
          </cell>
          <cell r="F695" t="str">
            <v>Kennemerland</v>
          </cell>
          <cell r="G695" t="str">
            <v>ZWOLLE</v>
          </cell>
        </row>
        <row r="696">
          <cell r="C696">
            <v>924</v>
          </cell>
          <cell r="D696" t="str">
            <v>Stichting Azora</v>
          </cell>
          <cell r="E696" t="str">
            <v>TERBORG</v>
          </cell>
          <cell r="F696" t="str">
            <v>Arnhem</v>
          </cell>
          <cell r="G696" t="str">
            <v>ENSCHEDE</v>
          </cell>
        </row>
        <row r="697">
          <cell r="C697">
            <v>925</v>
          </cell>
          <cell r="D697" t="str">
            <v>Interzorg Noord Nederland</v>
          </cell>
          <cell r="E697" t="str">
            <v>ASSEN</v>
          </cell>
          <cell r="F697" t="str">
            <v>Drenthe</v>
          </cell>
          <cell r="G697" t="str">
            <v>ZWOLLE</v>
          </cell>
        </row>
        <row r="698">
          <cell r="C698">
            <v>926</v>
          </cell>
          <cell r="D698" t="str">
            <v>Proteion Zorgcentra in Midden-Limburg</v>
          </cell>
          <cell r="E698" t="str">
            <v>HORN</v>
          </cell>
          <cell r="F698" t="str">
            <v>Noord-Limburg</v>
          </cell>
          <cell r="G698" t="str">
            <v>EINDHOVEN</v>
          </cell>
        </row>
        <row r="699">
          <cell r="C699">
            <v>927</v>
          </cell>
          <cell r="D699" t="str">
            <v>Ananz, St. Anna Zorggroep</v>
          </cell>
          <cell r="E699" t="str">
            <v>GELDROP</v>
          </cell>
          <cell r="F699" t="str">
            <v>Zuidoost-Brabant</v>
          </cell>
          <cell r="G699" t="str">
            <v>TILBURG</v>
          </cell>
        </row>
        <row r="700">
          <cell r="C700">
            <v>928</v>
          </cell>
          <cell r="D700" t="str">
            <v>Zorgcentrum De Posten</v>
          </cell>
          <cell r="E700" t="str">
            <v>ENSCHEDE</v>
          </cell>
          <cell r="F700" t="str">
            <v>Twente</v>
          </cell>
          <cell r="G700" t="str">
            <v>ENSCHEDE</v>
          </cell>
        </row>
        <row r="701">
          <cell r="C701">
            <v>929</v>
          </cell>
          <cell r="D701" t="str">
            <v>Zorggroep Noorderbreedte</v>
          </cell>
          <cell r="E701" t="str">
            <v>LEEUWARDEN</v>
          </cell>
          <cell r="F701" t="str">
            <v>Friesland</v>
          </cell>
          <cell r="G701" t="str">
            <v>LEEUWARDEN</v>
          </cell>
        </row>
        <row r="702">
          <cell r="C702">
            <v>930</v>
          </cell>
          <cell r="D702" t="str">
            <v>Zorgpalet</v>
          </cell>
          <cell r="E702" t="str">
            <v>HOOGEVEEN</v>
          </cell>
          <cell r="F702" t="str">
            <v>Drenthe</v>
          </cell>
          <cell r="G702" t="str">
            <v>ZWOLLE</v>
          </cell>
        </row>
        <row r="703">
          <cell r="C703">
            <v>931</v>
          </cell>
          <cell r="D703" t="str">
            <v>Zorggroep Dorus</v>
          </cell>
          <cell r="E703" t="str">
            <v>SCHIJNDEL</v>
          </cell>
          <cell r="F703" t="str">
            <v>Noordoost-Brabant</v>
          </cell>
          <cell r="G703" t="str">
            <v>TILBURG</v>
          </cell>
        </row>
        <row r="704">
          <cell r="C704">
            <v>932</v>
          </cell>
          <cell r="D704" t="str">
            <v>Stichting Meriant</v>
          </cell>
          <cell r="E704" t="str">
            <v>HEERENVEEN</v>
          </cell>
          <cell r="F704" t="str">
            <v>Friesland</v>
          </cell>
          <cell r="G704" t="str">
            <v>LEEUWARDEN</v>
          </cell>
        </row>
        <row r="705">
          <cell r="C705">
            <v>933</v>
          </cell>
          <cell r="D705" t="str">
            <v>Sint Jacob</v>
          </cell>
          <cell r="E705" t="str">
            <v>HAARLEM</v>
          </cell>
          <cell r="F705" t="str">
            <v>Kennemerland</v>
          </cell>
          <cell r="G705" t="str">
            <v>ZWOLLE</v>
          </cell>
        </row>
        <row r="706">
          <cell r="C706">
            <v>934</v>
          </cell>
          <cell r="D706" t="str">
            <v>Valkenhof Centrum voor v&amp;v</v>
          </cell>
          <cell r="E706" t="str">
            <v>VALKENSWAARD</v>
          </cell>
          <cell r="F706" t="str">
            <v>Zuidoost-Brabant</v>
          </cell>
          <cell r="G706" t="str">
            <v>TILBURG</v>
          </cell>
        </row>
        <row r="707">
          <cell r="C707">
            <v>935</v>
          </cell>
          <cell r="D707" t="str">
            <v>Sevagram, Zorgcentra</v>
          </cell>
          <cell r="E707" t="str">
            <v>HEERLEN</v>
          </cell>
          <cell r="F707" t="str">
            <v>Zuid-Limburg</v>
          </cell>
          <cell r="G707" t="str">
            <v>TILBURG</v>
          </cell>
        </row>
        <row r="708">
          <cell r="C708">
            <v>936</v>
          </cell>
          <cell r="D708" t="str">
            <v>Stichting Werkt voor Ouderen</v>
          </cell>
          <cell r="E708" t="str">
            <v>VLISSINGEN</v>
          </cell>
          <cell r="F708" t="str">
            <v>Zeeland</v>
          </cell>
          <cell r="G708" t="str">
            <v>TILBURG</v>
          </cell>
        </row>
        <row r="709">
          <cell r="C709">
            <v>937</v>
          </cell>
          <cell r="D709" t="str">
            <v>Stichting Zorgspectrum</v>
          </cell>
          <cell r="E709" t="str">
            <v>NIEUWEGEIN</v>
          </cell>
          <cell r="F709" t="str">
            <v>Utrecht</v>
          </cell>
          <cell r="G709" t="str">
            <v>AMERSFOORT</v>
          </cell>
        </row>
        <row r="710">
          <cell r="C710">
            <v>938</v>
          </cell>
          <cell r="D710" t="str">
            <v>Van Neynselstichting</v>
          </cell>
          <cell r="E710" t="str">
            <v>'S-HERTOGENBOSCH</v>
          </cell>
          <cell r="F710" t="str">
            <v>Noordoost-Brabant</v>
          </cell>
          <cell r="G710" t="str">
            <v>TILBURG</v>
          </cell>
        </row>
        <row r="711">
          <cell r="C711">
            <v>940</v>
          </cell>
          <cell r="D711" t="str">
            <v>Regionale Stichting Zorgcentra De Kempen</v>
          </cell>
          <cell r="E711" t="str">
            <v>BLADEL</v>
          </cell>
          <cell r="F711" t="str">
            <v>Zuidoost-Brabant</v>
          </cell>
          <cell r="G711" t="str">
            <v>TILBURG</v>
          </cell>
        </row>
        <row r="712">
          <cell r="C712">
            <v>941</v>
          </cell>
          <cell r="D712" t="str">
            <v>Stichting Groenhuysen</v>
          </cell>
          <cell r="E712" t="str">
            <v>ROOSENDAAL</v>
          </cell>
          <cell r="F712" t="str">
            <v>West-Brabant</v>
          </cell>
          <cell r="G712" t="str">
            <v>TILBURG</v>
          </cell>
        </row>
        <row r="713">
          <cell r="C713">
            <v>942</v>
          </cell>
          <cell r="D713" t="str">
            <v>Woon-Zorgcentra De Rijnhoven</v>
          </cell>
          <cell r="E713" t="str">
            <v>HARMELEN</v>
          </cell>
          <cell r="F713" t="str">
            <v>Utrecht</v>
          </cell>
          <cell r="G713" t="str">
            <v>AMERSFOORT</v>
          </cell>
        </row>
        <row r="714">
          <cell r="C714">
            <v>943</v>
          </cell>
          <cell r="D714" t="str">
            <v>Orde der Minderbroeders-Kapucijnen</v>
          </cell>
          <cell r="E714" t="str">
            <v>'S-HERTOGENBOSCH</v>
          </cell>
          <cell r="F714" t="str">
            <v>Midden-Brabant</v>
          </cell>
          <cell r="G714" t="str">
            <v>TILBURG</v>
          </cell>
        </row>
        <row r="715">
          <cell r="C715">
            <v>944</v>
          </cell>
          <cell r="D715" t="str">
            <v>Jan Berchmans</v>
          </cell>
          <cell r="E715" t="str">
            <v>NIJMEGEN</v>
          </cell>
          <cell r="F715" t="str">
            <v>Nijmegen</v>
          </cell>
          <cell r="G715" t="str">
            <v>EINDHOVEN</v>
          </cell>
        </row>
        <row r="716">
          <cell r="C716">
            <v>945</v>
          </cell>
          <cell r="D716" t="str">
            <v>HilverZorg</v>
          </cell>
          <cell r="E716" t="str">
            <v>HILVERSUM</v>
          </cell>
          <cell r="F716" t="str">
            <v>t Gooi</v>
          </cell>
          <cell r="G716" t="str">
            <v>AMERSFOORT</v>
          </cell>
        </row>
        <row r="717">
          <cell r="C717">
            <v>946</v>
          </cell>
          <cell r="D717" t="str">
            <v>Interkerkelijke Zorgvoorzieningen De Brug</v>
          </cell>
          <cell r="E717" t="str">
            <v>DRIEBERGEN-RIJSENBURG</v>
          </cell>
          <cell r="F717" t="str">
            <v>Utrecht</v>
          </cell>
          <cell r="G717" t="str">
            <v>AMERSFOORT</v>
          </cell>
        </row>
        <row r="718">
          <cell r="C718">
            <v>947</v>
          </cell>
          <cell r="D718" t="str">
            <v>Het Spectrum</v>
          </cell>
          <cell r="E718" t="str">
            <v>DORDRECHT</v>
          </cell>
          <cell r="F718" t="str">
            <v>Waardenland</v>
          </cell>
          <cell r="G718" t="str">
            <v>GORINCHEM</v>
          </cell>
        </row>
        <row r="719">
          <cell r="C719">
            <v>948</v>
          </cell>
          <cell r="D719" t="str">
            <v>De Hoven</v>
          </cell>
          <cell r="E719" t="str">
            <v>WINSUM GN</v>
          </cell>
          <cell r="F719" t="str">
            <v>Groningen</v>
          </cell>
          <cell r="G719" t="str">
            <v>ENSCHEDE</v>
          </cell>
        </row>
        <row r="720">
          <cell r="C720">
            <v>949</v>
          </cell>
          <cell r="D720" t="str">
            <v>Stichting Kalorama</v>
          </cell>
          <cell r="E720" t="str">
            <v>BEEK-UBBERGEN</v>
          </cell>
          <cell r="F720" t="str">
            <v>Nijmegen</v>
          </cell>
          <cell r="G720" t="str">
            <v>EINDHOVEN</v>
          </cell>
        </row>
        <row r="721">
          <cell r="C721">
            <v>950</v>
          </cell>
          <cell r="D721" t="str">
            <v>Zorgspectrum Het Zand</v>
          </cell>
          <cell r="E721" t="str">
            <v>ZWOLLE</v>
          </cell>
          <cell r="F721" t="str">
            <v>Zwolle</v>
          </cell>
          <cell r="G721" t="str">
            <v>ZWOLLE</v>
          </cell>
        </row>
        <row r="722">
          <cell r="C722">
            <v>951</v>
          </cell>
          <cell r="D722" t="str">
            <v>Berne Zorg</v>
          </cell>
          <cell r="E722" t="str">
            <v>HEESWIJK DINTHER</v>
          </cell>
          <cell r="F722" t="str">
            <v>Noordoost-Brabant</v>
          </cell>
          <cell r="G722" t="str">
            <v>TILBURG</v>
          </cell>
        </row>
        <row r="723">
          <cell r="C723">
            <v>952</v>
          </cell>
          <cell r="D723" t="str">
            <v>Carinova, Zorggroep De Leiboom</v>
          </cell>
          <cell r="E723" t="str">
            <v>DEVENTER</v>
          </cell>
          <cell r="F723" t="str">
            <v>Midden IJssel</v>
          </cell>
          <cell r="G723" t="str">
            <v>DEVENTER</v>
          </cell>
        </row>
        <row r="724">
          <cell r="C724">
            <v>953</v>
          </cell>
          <cell r="D724" t="str">
            <v>Zorggroep Raalte (Midden IJssel)</v>
          </cell>
          <cell r="E724" t="str">
            <v>RAALTE</v>
          </cell>
          <cell r="F724" t="str">
            <v>Midden IJssel</v>
          </cell>
          <cell r="G724" t="str">
            <v>DEVENTER</v>
          </cell>
        </row>
        <row r="725">
          <cell r="C725">
            <v>954</v>
          </cell>
          <cell r="D725" t="str">
            <v>Plantein</v>
          </cell>
          <cell r="E725" t="str">
            <v>JOURE</v>
          </cell>
          <cell r="F725" t="str">
            <v>Friesland</v>
          </cell>
          <cell r="G725" t="str">
            <v>LEEUWARDEN</v>
          </cell>
        </row>
        <row r="726">
          <cell r="C726">
            <v>955</v>
          </cell>
          <cell r="D726" t="str">
            <v>Allévo, zorg- en dienstverlening</v>
          </cell>
          <cell r="E726" t="str">
            <v>GOES</v>
          </cell>
          <cell r="F726" t="str">
            <v>Zeeland</v>
          </cell>
          <cell r="G726" t="str">
            <v>TILBURG</v>
          </cell>
        </row>
        <row r="727">
          <cell r="C727">
            <v>956</v>
          </cell>
          <cell r="D727" t="str">
            <v>De Zorgcirkel (Noord-Holland Noord)</v>
          </cell>
          <cell r="E727" t="str">
            <v>ALKMAAR</v>
          </cell>
          <cell r="F727" t="str">
            <v>Noord-Holland Noord</v>
          </cell>
          <cell r="G727" t="str">
            <v>ALKMAAR</v>
          </cell>
        </row>
        <row r="728">
          <cell r="C728">
            <v>957</v>
          </cell>
          <cell r="D728" t="str">
            <v>Evean Zorg Amsterdam</v>
          </cell>
          <cell r="E728" t="str">
            <v>PURMEREND</v>
          </cell>
          <cell r="F728" t="str">
            <v>Amsterdam</v>
          </cell>
          <cell r="G728" t="str">
            <v>AMERSFOORT</v>
          </cell>
        </row>
        <row r="729">
          <cell r="C729">
            <v>958</v>
          </cell>
          <cell r="D729" t="str">
            <v>Beth Shalom (Amsterdam)</v>
          </cell>
          <cell r="E729" t="str">
            <v>AMSTERDAM</v>
          </cell>
          <cell r="F729" t="str">
            <v>Amsterdam</v>
          </cell>
          <cell r="G729" t="str">
            <v>AMERSFOORT</v>
          </cell>
        </row>
        <row r="730">
          <cell r="C730">
            <v>959</v>
          </cell>
          <cell r="D730" t="str">
            <v>Verpleeg- en Verzorgingshuis De Leystroom</v>
          </cell>
          <cell r="E730" t="str">
            <v>BREDA</v>
          </cell>
          <cell r="F730" t="str">
            <v>West-Brabant</v>
          </cell>
          <cell r="G730" t="str">
            <v>TILBURG</v>
          </cell>
        </row>
        <row r="731">
          <cell r="C731">
            <v>960</v>
          </cell>
          <cell r="D731" t="str">
            <v>Zonnehuisgroep Vlaardingen</v>
          </cell>
          <cell r="E731" t="str">
            <v>VLAARDINGEN</v>
          </cell>
          <cell r="F731" t="str">
            <v>Nieuwe Waterweg Noord</v>
          </cell>
          <cell r="G731" t="str">
            <v>SCHIEDAM</v>
          </cell>
        </row>
        <row r="732">
          <cell r="C732">
            <v>961</v>
          </cell>
          <cell r="D732" t="str">
            <v>Rijnland Zorggroep</v>
          </cell>
          <cell r="E732" t="str">
            <v>LEIDERDORP</v>
          </cell>
          <cell r="F732" t="str">
            <v>Zuid Holland Noord</v>
          </cell>
          <cell r="G732" t="str">
            <v>LEIDEN</v>
          </cell>
        </row>
        <row r="733">
          <cell r="C733">
            <v>962</v>
          </cell>
          <cell r="D733" t="str">
            <v>Raffy, voor Molukse en Indische Ouderen</v>
          </cell>
          <cell r="E733" t="str">
            <v>BREDA</v>
          </cell>
          <cell r="F733" t="str">
            <v>West-Brabant</v>
          </cell>
          <cell r="G733" t="str">
            <v>TILBURG</v>
          </cell>
        </row>
        <row r="734">
          <cell r="C734">
            <v>963</v>
          </cell>
          <cell r="D734" t="str">
            <v>Bejaardenzorg Clara Fey (AZM herstelzorg)</v>
          </cell>
          <cell r="E734" t="str">
            <v>MAASTRICHT</v>
          </cell>
          <cell r="F734" t="str">
            <v>Zuid-Limburg</v>
          </cell>
          <cell r="G734" t="str">
            <v>TILBURG</v>
          </cell>
        </row>
        <row r="735">
          <cell r="C735">
            <v>964</v>
          </cell>
          <cell r="D735" t="str">
            <v>Sint Elisabeth</v>
          </cell>
          <cell r="E735" t="str">
            <v>ROOSENDAAL</v>
          </cell>
          <cell r="F735" t="str">
            <v>West-Brabant</v>
          </cell>
          <cell r="G735" t="str">
            <v>TILBURG</v>
          </cell>
        </row>
        <row r="736">
          <cell r="C736">
            <v>965</v>
          </cell>
          <cell r="D736" t="str">
            <v>Aelbrecht van Beijeren/Nieuw Oldeslo</v>
          </cell>
          <cell r="E736" t="str">
            <v>'S-GRAVENHAGE</v>
          </cell>
          <cell r="F736" t="str">
            <v>Haaglanden</v>
          </cell>
          <cell r="G736" t="str">
            <v>TILBURG</v>
          </cell>
        </row>
        <row r="737">
          <cell r="C737">
            <v>967</v>
          </cell>
          <cell r="D737" t="str">
            <v>Mosae Zorggroep</v>
          </cell>
          <cell r="E737" t="str">
            <v>MAASTRICHT</v>
          </cell>
          <cell r="F737" t="str">
            <v>Zuid-Limburg</v>
          </cell>
          <cell r="G737" t="str">
            <v>TILBURG</v>
          </cell>
        </row>
        <row r="738">
          <cell r="C738">
            <v>968</v>
          </cell>
          <cell r="D738" t="str">
            <v>Stichting Leveste (vh Suydevelt)</v>
          </cell>
          <cell r="E738" t="str">
            <v>EMMEN</v>
          </cell>
          <cell r="F738" t="str">
            <v>Drenthe</v>
          </cell>
          <cell r="G738" t="str">
            <v>ZWOLLE</v>
          </cell>
        </row>
        <row r="739">
          <cell r="C739">
            <v>969</v>
          </cell>
          <cell r="D739" t="str">
            <v>Nusantara</v>
          </cell>
          <cell r="E739" t="str">
            <v>UGCHELEN</v>
          </cell>
          <cell r="F739" t="str">
            <v>Apeldoorn Zutphen e.o.</v>
          </cell>
          <cell r="G739" t="str">
            <v>AMERSFOORT</v>
          </cell>
        </row>
        <row r="740">
          <cell r="C740">
            <v>970</v>
          </cell>
          <cell r="D740" t="str">
            <v>Innoforte</v>
          </cell>
          <cell r="E740" t="str">
            <v>VELP GLD</v>
          </cell>
          <cell r="F740" t="str">
            <v>Arnhem</v>
          </cell>
          <cell r="G740" t="str">
            <v>ENSCHEDE</v>
          </cell>
        </row>
        <row r="741">
          <cell r="C741">
            <v>971</v>
          </cell>
          <cell r="D741" t="str">
            <v>RK Stichting Zorgcentra Meerlanden</v>
          </cell>
          <cell r="E741" t="str">
            <v>BADHOEVEDORP</v>
          </cell>
          <cell r="F741" t="str">
            <v>Amstelland en de Meerlanden</v>
          </cell>
          <cell r="G741" t="str">
            <v>LEIDEN</v>
          </cell>
        </row>
        <row r="742">
          <cell r="C742">
            <v>972</v>
          </cell>
          <cell r="D742" t="str">
            <v>De Zorgboog</v>
          </cell>
          <cell r="E742" t="str">
            <v>HELMOND</v>
          </cell>
          <cell r="F742" t="str">
            <v>Zuidoost-Brabant</v>
          </cell>
          <cell r="G742" t="str">
            <v>TILBURG</v>
          </cell>
        </row>
        <row r="743">
          <cell r="C743">
            <v>973</v>
          </cell>
          <cell r="D743" t="str">
            <v>Woon- en Zorgcentra Haaglanden</v>
          </cell>
          <cell r="E743" t="str">
            <v>'S-GRAVENHAGE</v>
          </cell>
          <cell r="F743" t="str">
            <v>Haaglanden</v>
          </cell>
          <cell r="G743" t="str">
            <v>TILBURG</v>
          </cell>
        </row>
        <row r="744">
          <cell r="C744">
            <v>974</v>
          </cell>
          <cell r="D744" t="str">
            <v>Zuwe Zorg BV</v>
          </cell>
          <cell r="E744" t="str">
            <v>UTRECHT</v>
          </cell>
          <cell r="F744" t="str">
            <v>Utrecht</v>
          </cell>
          <cell r="G744" t="str">
            <v>AMERSFOORT</v>
          </cell>
        </row>
        <row r="745">
          <cell r="C745">
            <v>975</v>
          </cell>
          <cell r="D745" t="str">
            <v>Zorgpartners Midden-Holland</v>
          </cell>
          <cell r="E745" t="str">
            <v>GOUDA</v>
          </cell>
          <cell r="F745" t="str">
            <v>Midden-Holland</v>
          </cell>
          <cell r="G745" t="str">
            <v>GORINCHEM</v>
          </cell>
        </row>
        <row r="746">
          <cell r="C746">
            <v>977</v>
          </cell>
          <cell r="D746" t="str">
            <v>Palet centra voor wonen, zorg en welzijn</v>
          </cell>
          <cell r="E746" t="str">
            <v>LEEUWARDEN</v>
          </cell>
          <cell r="F746" t="str">
            <v>Friesland</v>
          </cell>
          <cell r="G746" t="str">
            <v>LEEUWARDEN</v>
          </cell>
        </row>
        <row r="747">
          <cell r="C747">
            <v>978</v>
          </cell>
          <cell r="D747" t="str">
            <v>VIVIUM zorggroep</v>
          </cell>
          <cell r="E747" t="str">
            <v>HUIZEN</v>
          </cell>
          <cell r="F747" t="str">
            <v>t Gooi</v>
          </cell>
          <cell r="G747" t="str">
            <v>AMERSFOORT</v>
          </cell>
        </row>
        <row r="748">
          <cell r="C748">
            <v>979</v>
          </cell>
          <cell r="D748" t="str">
            <v>Zorgcentra De Betuwe</v>
          </cell>
          <cell r="E748" t="str">
            <v>MAURIK</v>
          </cell>
          <cell r="F748" t="str">
            <v>Nijmegen</v>
          </cell>
          <cell r="G748" t="str">
            <v>EINDHOVEN</v>
          </cell>
        </row>
        <row r="749">
          <cell r="C749">
            <v>980</v>
          </cell>
          <cell r="D749" t="str">
            <v>Zorggroep Tangenborgh</v>
          </cell>
          <cell r="E749" t="str">
            <v>EMMEN</v>
          </cell>
          <cell r="F749" t="str">
            <v>Drenthe</v>
          </cell>
          <cell r="G749" t="str">
            <v>ZWOLLE</v>
          </cell>
        </row>
        <row r="750">
          <cell r="C750">
            <v>981</v>
          </cell>
          <cell r="D750" t="str">
            <v>Evean Zorg (Zaanstreek/Waterland)</v>
          </cell>
          <cell r="E750" t="str">
            <v>ZAANDAM</v>
          </cell>
          <cell r="F750" t="str">
            <v>Zaanstreek/Waterland</v>
          </cell>
          <cell r="G750" t="str">
            <v>ZWOLLE</v>
          </cell>
        </row>
        <row r="751">
          <cell r="C751">
            <v>983</v>
          </cell>
          <cell r="D751" t="str">
            <v>Stichting Thebe</v>
          </cell>
          <cell r="E751" t="str">
            <v>GOIRLE</v>
          </cell>
          <cell r="F751" t="str">
            <v>Midden-Brabant</v>
          </cell>
          <cell r="G751" t="str">
            <v>TILBURG</v>
          </cell>
        </row>
        <row r="752">
          <cell r="C752">
            <v>984</v>
          </cell>
          <cell r="D752" t="str">
            <v>Diafaan, Wonen, Zorg en Dienstverlening</v>
          </cell>
          <cell r="E752" t="str">
            <v>ZEVENAAR</v>
          </cell>
          <cell r="F752" t="str">
            <v>Arnhem</v>
          </cell>
          <cell r="G752" t="str">
            <v>ENSCHEDE</v>
          </cell>
        </row>
        <row r="753">
          <cell r="C753">
            <v>985</v>
          </cell>
          <cell r="D753" t="str">
            <v>Sint Jozefoord</v>
          </cell>
          <cell r="E753" t="str">
            <v>NULAND</v>
          </cell>
          <cell r="F753" t="str">
            <v>Noordoost-Brabant</v>
          </cell>
          <cell r="G753" t="str">
            <v>TILBURG</v>
          </cell>
        </row>
        <row r="754">
          <cell r="C754">
            <v>986</v>
          </cell>
          <cell r="D754" t="str">
            <v>Sutfene</v>
          </cell>
          <cell r="E754" t="str">
            <v>ZUTPHEN</v>
          </cell>
          <cell r="F754" t="str">
            <v>Apeldoorn Zutphen e.o.</v>
          </cell>
          <cell r="G754" t="str">
            <v>AMERSFOORT</v>
          </cell>
        </row>
        <row r="755">
          <cell r="C755">
            <v>988</v>
          </cell>
          <cell r="D755" t="str">
            <v>Coloriet</v>
          </cell>
          <cell r="E755" t="str">
            <v>LELYSTAD</v>
          </cell>
          <cell r="F755" t="str">
            <v>Flevoland</v>
          </cell>
          <cell r="G755" t="str">
            <v>ZWOLLE</v>
          </cell>
        </row>
        <row r="756">
          <cell r="C756">
            <v>989</v>
          </cell>
          <cell r="D756" t="str">
            <v>Vilente</v>
          </cell>
          <cell r="E756" t="str">
            <v>EDE GLD</v>
          </cell>
          <cell r="F756" t="str">
            <v>Arnhem</v>
          </cell>
          <cell r="G756" t="str">
            <v>ENSCHEDE</v>
          </cell>
        </row>
        <row r="757">
          <cell r="C757">
            <v>990</v>
          </cell>
          <cell r="D757" t="str">
            <v>Avoord, Zorg &amp; Wonen</v>
          </cell>
          <cell r="E757" t="str">
            <v>ETTEN-LEUR</v>
          </cell>
          <cell r="F757" t="str">
            <v>West-Brabant</v>
          </cell>
          <cell r="G757" t="str">
            <v>TILBURG</v>
          </cell>
        </row>
        <row r="758">
          <cell r="C758">
            <v>991</v>
          </cell>
          <cell r="D758" t="str">
            <v>Woonzorgcentra Zuiderhout</v>
          </cell>
          <cell r="E758" t="str">
            <v>TETERINGEN</v>
          </cell>
          <cell r="F758" t="str">
            <v>West-Brabant</v>
          </cell>
          <cell r="G758" t="str">
            <v>TILBURG</v>
          </cell>
        </row>
        <row r="759">
          <cell r="C759">
            <v>992</v>
          </cell>
          <cell r="D759" t="str">
            <v>Wende</v>
          </cell>
          <cell r="E759" t="str">
            <v>'S-GRAVENHAGE</v>
          </cell>
          <cell r="F759" t="str">
            <v>Haaglanden</v>
          </cell>
          <cell r="G759" t="str">
            <v>TILBURG</v>
          </cell>
        </row>
        <row r="760">
          <cell r="C760">
            <v>993</v>
          </cell>
          <cell r="D760" t="str">
            <v>De Blije Borgh</v>
          </cell>
          <cell r="E760" t="str">
            <v>HENDRIK-IDO-AMBACHT</v>
          </cell>
          <cell r="F760" t="str">
            <v>Waardenland</v>
          </cell>
          <cell r="G760" t="str">
            <v>GORINCHEM</v>
          </cell>
        </row>
        <row r="761">
          <cell r="C761">
            <v>995</v>
          </cell>
          <cell r="D761" t="str">
            <v>Zorgcentra Rivierenland</v>
          </cell>
          <cell r="E761" t="str">
            <v>TIEL</v>
          </cell>
          <cell r="F761" t="str">
            <v>Nijmegen</v>
          </cell>
          <cell r="G761" t="str">
            <v>EINDHOVEN</v>
          </cell>
        </row>
        <row r="762">
          <cell r="C762">
            <v>996</v>
          </cell>
          <cell r="D762" t="str">
            <v>Zorggroep Almere</v>
          </cell>
          <cell r="E762" t="str">
            <v>ALMERE</v>
          </cell>
          <cell r="F762" t="str">
            <v>t Gooi</v>
          </cell>
          <cell r="G762" t="str">
            <v>AMERSFOORT</v>
          </cell>
        </row>
        <row r="763">
          <cell r="C763">
            <v>997</v>
          </cell>
          <cell r="D763" t="str">
            <v>Zorgcentra Pantein (Boxmeer)</v>
          </cell>
          <cell r="E763" t="str">
            <v>BOXMEER</v>
          </cell>
          <cell r="F763" t="str">
            <v>Noordoost-Brabant</v>
          </cell>
          <cell r="G763" t="str">
            <v>TILBURG</v>
          </cell>
        </row>
        <row r="764">
          <cell r="C764">
            <v>998</v>
          </cell>
          <cell r="D764" t="str">
            <v>Zorgcentra Pantein (Gennep)</v>
          </cell>
          <cell r="E764" t="str">
            <v>BOXMEER</v>
          </cell>
          <cell r="F764" t="str">
            <v>Nijmegen</v>
          </cell>
          <cell r="G764" t="str">
            <v>EINDHOVEN</v>
          </cell>
        </row>
        <row r="765">
          <cell r="C765">
            <v>999</v>
          </cell>
          <cell r="D765" t="str">
            <v>Amstelring (Amstelland en De Meerlanden)</v>
          </cell>
          <cell r="E765" t="str">
            <v>AMSTELVEEN</v>
          </cell>
          <cell r="F765" t="str">
            <v>Amstelland en de Meerlanden</v>
          </cell>
          <cell r="G765" t="str">
            <v>LEIDEN</v>
          </cell>
        </row>
        <row r="766">
          <cell r="C766">
            <v>1000</v>
          </cell>
          <cell r="D766" t="str">
            <v>De Kooimeer R.K. Zorgcentrum voor Ouderen</v>
          </cell>
          <cell r="E766" t="str">
            <v>ALKMAAR</v>
          </cell>
          <cell r="F766" t="str">
            <v>Noord-Holland Noord</v>
          </cell>
          <cell r="G766" t="str">
            <v>ALKMAAR</v>
          </cell>
        </row>
        <row r="767">
          <cell r="C767">
            <v>1001</v>
          </cell>
          <cell r="D767" t="str">
            <v>ZuidZorg</v>
          </cell>
          <cell r="E767" t="str">
            <v>VELDHOVEN</v>
          </cell>
          <cell r="F767" t="str">
            <v>Zuidoost-Brabant</v>
          </cell>
          <cell r="G767" t="str">
            <v>TILBURG</v>
          </cell>
        </row>
        <row r="768">
          <cell r="C768">
            <v>1002</v>
          </cell>
          <cell r="D768" t="str">
            <v>Woon- en zorgcentrum "De Nieuwpoort"</v>
          </cell>
          <cell r="E768" t="str">
            <v>ALKMAAR</v>
          </cell>
          <cell r="F768" t="str">
            <v>Noord-Holland Noord</v>
          </cell>
          <cell r="G768" t="str">
            <v>ALKMAAR</v>
          </cell>
        </row>
        <row r="769">
          <cell r="C769">
            <v>1003</v>
          </cell>
          <cell r="D769" t="str">
            <v>Thuiszorg Rijn en IJssel BV(De Gouden Leeuw Groep)</v>
          </cell>
          <cell r="E769" t="str">
            <v>LAAG-KEPPEL</v>
          </cell>
          <cell r="F769" t="str">
            <v>Arnhem</v>
          </cell>
          <cell r="G769" t="str">
            <v>ENSCHEDE</v>
          </cell>
        </row>
        <row r="770">
          <cell r="C770">
            <v>1007</v>
          </cell>
          <cell r="D770" t="str">
            <v>Hulpvaardig</v>
          </cell>
          <cell r="E770" t="str">
            <v>NIBBIXWOUD</v>
          </cell>
          <cell r="F770" t="str">
            <v>Noord-Holland Noord</v>
          </cell>
          <cell r="G770" t="str">
            <v>ALKMAAR</v>
          </cell>
        </row>
        <row r="771">
          <cell r="C771">
            <v>1008</v>
          </cell>
          <cell r="D771" t="str">
            <v>Zorghulp Westfriesland</v>
          </cell>
          <cell r="E771" t="str">
            <v>NIBBIXWOUD</v>
          </cell>
          <cell r="F771" t="str">
            <v>Noord-Holland Noord</v>
          </cell>
          <cell r="G771" t="str">
            <v>ALKMAAR</v>
          </cell>
        </row>
        <row r="772">
          <cell r="C772">
            <v>1014</v>
          </cell>
          <cell r="D772" t="str">
            <v>Zorgnet Thuisbest</v>
          </cell>
          <cell r="E772" t="str">
            <v>AMSTERDAM ZUIDOOST</v>
          </cell>
          <cell r="F772" t="str">
            <v>Amsterdam</v>
          </cell>
          <cell r="G772" t="str">
            <v>AMERSFOORT</v>
          </cell>
        </row>
        <row r="773">
          <cell r="C773">
            <v>1016</v>
          </cell>
          <cell r="D773" t="str">
            <v>Wassenaarse Zorgverlening</v>
          </cell>
          <cell r="E773" t="str">
            <v>WASSENAAR</v>
          </cell>
          <cell r="F773" t="str">
            <v>Haaglanden</v>
          </cell>
          <cell r="G773" t="str">
            <v>TILBURG</v>
          </cell>
        </row>
        <row r="774">
          <cell r="C774">
            <v>1017</v>
          </cell>
          <cell r="D774" t="str">
            <v>CWZW Midden Nederland</v>
          </cell>
          <cell r="E774" t="str">
            <v>UTRECHT</v>
          </cell>
          <cell r="F774" t="str">
            <v>Utrecht</v>
          </cell>
          <cell r="G774" t="str">
            <v>AMERSFOORT</v>
          </cell>
        </row>
        <row r="775">
          <cell r="C775">
            <v>1018</v>
          </cell>
          <cell r="D775" t="str">
            <v>De Merwelanden</v>
          </cell>
          <cell r="E775" t="str">
            <v>DORDRECHT</v>
          </cell>
          <cell r="F775" t="str">
            <v>Waardenland</v>
          </cell>
          <cell r="G775" t="str">
            <v>GORINCHEM</v>
          </cell>
        </row>
        <row r="776">
          <cell r="C776">
            <v>1019</v>
          </cell>
          <cell r="D776" t="str">
            <v>Maria-Oord wonen, welzijn, zorg en verpleging</v>
          </cell>
          <cell r="E776" t="str">
            <v>DONGEN</v>
          </cell>
          <cell r="F776" t="str">
            <v>Midden-Brabant</v>
          </cell>
          <cell r="G776" t="str">
            <v>TILBURG</v>
          </cell>
        </row>
        <row r="777">
          <cell r="C777">
            <v>1020</v>
          </cell>
          <cell r="D777" t="str">
            <v>Warande</v>
          </cell>
          <cell r="E777" t="str">
            <v>ZEIST</v>
          </cell>
          <cell r="F777" t="str">
            <v>Utrecht</v>
          </cell>
          <cell r="G777" t="str">
            <v>AMERSFOORT</v>
          </cell>
        </row>
        <row r="778">
          <cell r="C778">
            <v>1021</v>
          </cell>
          <cell r="D778" t="str">
            <v>Zorggroep Meander</v>
          </cell>
          <cell r="E778" t="str">
            <v>VEENDAM</v>
          </cell>
          <cell r="F778" t="str">
            <v>Groningen</v>
          </cell>
          <cell r="G778" t="str">
            <v>ENSCHEDE</v>
          </cell>
        </row>
        <row r="779">
          <cell r="C779">
            <v>1022</v>
          </cell>
          <cell r="D779" t="str">
            <v>Warmande</v>
          </cell>
          <cell r="E779" t="str">
            <v>OOSTBURG</v>
          </cell>
          <cell r="F779" t="str">
            <v>Zeeland</v>
          </cell>
          <cell r="G779" t="str">
            <v>TILBURG</v>
          </cell>
        </row>
        <row r="780">
          <cell r="C780">
            <v>1023</v>
          </cell>
          <cell r="D780" t="str">
            <v>RESPECT Zorggroep Scheveningen</v>
          </cell>
          <cell r="E780" t="str">
            <v>'S-GRAVENHAGE</v>
          </cell>
          <cell r="F780" t="str">
            <v>Haaglanden</v>
          </cell>
          <cell r="G780" t="str">
            <v>TILBURG</v>
          </cell>
        </row>
        <row r="781">
          <cell r="C781">
            <v>1024</v>
          </cell>
          <cell r="D781" t="str">
            <v>De Hervormde Stichting Sonneburgh</v>
          </cell>
          <cell r="E781" t="str">
            <v>ROTTERDAM</v>
          </cell>
          <cell r="F781" t="str">
            <v>Rotterdam</v>
          </cell>
          <cell r="G781" t="str">
            <v>ZWOLLE</v>
          </cell>
        </row>
        <row r="782">
          <cell r="C782">
            <v>1025</v>
          </cell>
          <cell r="D782" t="str">
            <v>Zorg en Verpleging Goeree-Overflakkee</v>
          </cell>
          <cell r="E782" t="str">
            <v>DIRKSLAND</v>
          </cell>
          <cell r="F782" t="str">
            <v>Zuid-Hollandse Eilanden</v>
          </cell>
          <cell r="G782" t="str">
            <v>TILBURG</v>
          </cell>
        </row>
        <row r="783">
          <cell r="C783">
            <v>1026</v>
          </cell>
          <cell r="D783" t="str">
            <v>Aveant</v>
          </cell>
          <cell r="E783" t="str">
            <v>UTRECHT</v>
          </cell>
          <cell r="F783" t="str">
            <v>Utrecht</v>
          </cell>
          <cell r="G783" t="str">
            <v>AMERSFOORT</v>
          </cell>
        </row>
        <row r="784">
          <cell r="C784">
            <v>1028</v>
          </cell>
          <cell r="D784" t="str">
            <v>Amie Ouderenzorg</v>
          </cell>
          <cell r="E784" t="str">
            <v>BENTVELD</v>
          </cell>
          <cell r="F784" t="str">
            <v>Kennemerland</v>
          </cell>
          <cell r="G784" t="str">
            <v>ZWOLLE</v>
          </cell>
        </row>
        <row r="785">
          <cell r="C785">
            <v>1029</v>
          </cell>
          <cell r="D785" t="str">
            <v>Catharina</v>
          </cell>
          <cell r="E785" t="str">
            <v>ARNHEM</v>
          </cell>
          <cell r="F785" t="str">
            <v>Arnhem</v>
          </cell>
          <cell r="G785" t="str">
            <v>ENSCHEDE</v>
          </cell>
        </row>
        <row r="786">
          <cell r="C786">
            <v>1030</v>
          </cell>
          <cell r="D786" t="str">
            <v>Stichting HOZO</v>
          </cell>
          <cell r="E786" t="str">
            <v>HILLEGOM</v>
          </cell>
          <cell r="F786" t="str">
            <v>Zuid Holland Noord</v>
          </cell>
          <cell r="G786" t="str">
            <v>LEIDEN</v>
          </cell>
        </row>
        <row r="787">
          <cell r="C787">
            <v>1031</v>
          </cell>
          <cell r="D787" t="str">
            <v>De Riethorst Stromenland</v>
          </cell>
          <cell r="E787" t="str">
            <v>RAAMSDONKSVEER</v>
          </cell>
          <cell r="F787" t="str">
            <v>West-Brabant</v>
          </cell>
          <cell r="G787" t="str">
            <v>TILBURG</v>
          </cell>
        </row>
        <row r="788">
          <cell r="C788">
            <v>1032</v>
          </cell>
          <cell r="D788" t="str">
            <v>Zorgverlening Het Baken</v>
          </cell>
          <cell r="E788" t="str">
            <v>ELBURG</v>
          </cell>
          <cell r="F788" t="str">
            <v>Zwolle</v>
          </cell>
          <cell r="G788" t="str">
            <v>ZWOLLE</v>
          </cell>
        </row>
        <row r="789">
          <cell r="C789">
            <v>1033</v>
          </cell>
          <cell r="D789" t="str">
            <v>Curamus</v>
          </cell>
          <cell r="E789" t="str">
            <v>HULST</v>
          </cell>
          <cell r="F789" t="str">
            <v>Zeeland</v>
          </cell>
          <cell r="G789" t="str">
            <v>TILBURG</v>
          </cell>
        </row>
        <row r="790">
          <cell r="C790">
            <v>1035</v>
          </cell>
          <cell r="D790" t="str">
            <v>Activisie</v>
          </cell>
          <cell r="E790" t="str">
            <v>GOUDA</v>
          </cell>
          <cell r="F790" t="str">
            <v>Midden-Holland</v>
          </cell>
          <cell r="G790" t="str">
            <v>GORINCHEM</v>
          </cell>
        </row>
        <row r="791">
          <cell r="C791">
            <v>1037</v>
          </cell>
          <cell r="D791" t="str">
            <v>Syncope</v>
          </cell>
          <cell r="E791" t="str">
            <v>WINSCHOTEN</v>
          </cell>
          <cell r="F791" t="str">
            <v>Groningen</v>
          </cell>
          <cell r="G791" t="str">
            <v>ENSCHEDE</v>
          </cell>
        </row>
        <row r="792">
          <cell r="C792">
            <v>1040</v>
          </cell>
          <cell r="D792" t="str">
            <v>Afasietherapie/Afasiecentrum Amsterdam</v>
          </cell>
          <cell r="E792" t="str">
            <v>AMSTERDAM</v>
          </cell>
          <cell r="F792" t="str">
            <v>Amsterdam</v>
          </cell>
          <cell r="G792" t="str">
            <v>AMERSFOORT</v>
          </cell>
        </row>
        <row r="793">
          <cell r="C793">
            <v>1043</v>
          </cell>
          <cell r="D793" t="str">
            <v>Centraalzorg Vallei &amp; Heuvelrug</v>
          </cell>
          <cell r="E793" t="str">
            <v>LEUSDEN</v>
          </cell>
          <cell r="F793" t="str">
            <v>Utrecht</v>
          </cell>
          <cell r="G793" t="str">
            <v>AMERSFOORT</v>
          </cell>
        </row>
        <row r="794">
          <cell r="C794">
            <v>1045</v>
          </cell>
          <cell r="D794" t="str">
            <v>Thuiszorg Inis (Rotterdam)</v>
          </cell>
          <cell r="E794" t="str">
            <v>CAPELLE AAN DEN IJSSEL</v>
          </cell>
          <cell r="F794" t="str">
            <v>Rotterdam</v>
          </cell>
          <cell r="G794" t="str">
            <v>ZWOLLE</v>
          </cell>
        </row>
        <row r="795">
          <cell r="C795">
            <v>1046</v>
          </cell>
          <cell r="D795" t="str">
            <v>Impegno (Haaglanden)</v>
          </cell>
          <cell r="E795" t="str">
            <v>'S-GRAVENHAGE</v>
          </cell>
          <cell r="F795" t="str">
            <v>Haaglanden</v>
          </cell>
          <cell r="G795" t="str">
            <v>TILBURG</v>
          </cell>
        </row>
        <row r="796">
          <cell r="C796">
            <v>1048</v>
          </cell>
          <cell r="D796" t="str">
            <v>ZorgBedrijf Zuid Holland (Haaglanden)</v>
          </cell>
          <cell r="E796" t="str">
            <v>ZEEGSE</v>
          </cell>
          <cell r="F796" t="str">
            <v>Haaglanden</v>
          </cell>
          <cell r="G796" t="str">
            <v>TILBURG</v>
          </cell>
        </row>
        <row r="797">
          <cell r="C797">
            <v>1051</v>
          </cell>
          <cell r="D797" t="str">
            <v>InterMediCare ('t Gooi)</v>
          </cell>
          <cell r="E797" t="str">
            <v>BUSSUM</v>
          </cell>
          <cell r="F797" t="str">
            <v>t Gooi</v>
          </cell>
          <cell r="G797" t="str">
            <v>AMERSFOORT</v>
          </cell>
        </row>
        <row r="798">
          <cell r="C798">
            <v>1053</v>
          </cell>
          <cell r="D798" t="str">
            <v>Bouman GGZ (Rotterdam)</v>
          </cell>
          <cell r="E798" t="str">
            <v>ROTTERDAM</v>
          </cell>
          <cell r="F798" t="str">
            <v>Rotterdam</v>
          </cell>
          <cell r="G798" t="str">
            <v>ZWOLLE</v>
          </cell>
        </row>
        <row r="799">
          <cell r="C799">
            <v>1054</v>
          </cell>
          <cell r="D799" t="str">
            <v>Nieuwe Eindhovense Opvang Stichting</v>
          </cell>
          <cell r="E799" t="str">
            <v>EINDHOVEN</v>
          </cell>
          <cell r="F799" t="str">
            <v>Zuidoost-Brabant</v>
          </cell>
          <cell r="G799" t="str">
            <v>TILBURG</v>
          </cell>
        </row>
        <row r="800">
          <cell r="C800">
            <v>1056</v>
          </cell>
          <cell r="D800" t="str">
            <v>Stichting Holding Oranjehaeve, De IJpelaar, Aenaes</v>
          </cell>
          <cell r="E800" t="str">
            <v>BREDA</v>
          </cell>
          <cell r="F800" t="str">
            <v>West-Brabant</v>
          </cell>
          <cell r="G800" t="str">
            <v>TILBURG</v>
          </cell>
        </row>
        <row r="801">
          <cell r="C801">
            <v>1057</v>
          </cell>
          <cell r="D801" t="str">
            <v>Thebe Thuiszorg Midden-Brabant b.v.</v>
          </cell>
          <cell r="E801" t="str">
            <v>TILBURG</v>
          </cell>
          <cell r="F801" t="str">
            <v>Midden-Brabant</v>
          </cell>
          <cell r="G801" t="str">
            <v>TILBURG</v>
          </cell>
        </row>
        <row r="802">
          <cell r="C802">
            <v>1060</v>
          </cell>
          <cell r="D802" t="str">
            <v>De Hoop</v>
          </cell>
          <cell r="E802" t="str">
            <v>DORDRECHT</v>
          </cell>
          <cell r="F802" t="str">
            <v>Waardenland</v>
          </cell>
          <cell r="G802" t="str">
            <v>GORINCHEM</v>
          </cell>
        </row>
        <row r="803">
          <cell r="C803">
            <v>1061</v>
          </cell>
          <cell r="D803" t="str">
            <v>De Hoop, Horeb</v>
          </cell>
          <cell r="E803" t="str">
            <v>BEEKBERGEN</v>
          </cell>
          <cell r="F803" t="str">
            <v>Apeldoorn Zutphen e.o.</v>
          </cell>
          <cell r="G803" t="str">
            <v>AMERSFOORT</v>
          </cell>
        </row>
        <row r="804">
          <cell r="C804">
            <v>1062</v>
          </cell>
          <cell r="D804" t="str">
            <v>Christelijk Vrouwencentrum Ruchama</v>
          </cell>
          <cell r="E804" t="str">
            <v>DORDRECHT</v>
          </cell>
          <cell r="F804" t="str">
            <v>Midden IJssel</v>
          </cell>
          <cell r="G804" t="str">
            <v>DEVENTER</v>
          </cell>
        </row>
        <row r="805">
          <cell r="C805">
            <v>1064</v>
          </cell>
          <cell r="D805" t="str">
            <v>Geriant</v>
          </cell>
          <cell r="E805" t="str">
            <v>HEERHUGOWAARD</v>
          </cell>
          <cell r="F805" t="str">
            <v>Noord-Holland Noord</v>
          </cell>
          <cell r="G805" t="str">
            <v>ALKMAAR</v>
          </cell>
        </row>
        <row r="806">
          <cell r="C806">
            <v>1065</v>
          </cell>
          <cell r="D806" t="str">
            <v>Stichting Evangelisch Begeleidingscentrum</v>
          </cell>
          <cell r="E806" t="str">
            <v>'T HARDE</v>
          </cell>
          <cell r="F806" t="str">
            <v>Zwolle</v>
          </cell>
          <cell r="G806" t="str">
            <v>ZWOLLE</v>
          </cell>
        </row>
        <row r="807">
          <cell r="C807">
            <v>1068</v>
          </cell>
          <cell r="D807" t="str">
            <v>DKJ</v>
          </cell>
          <cell r="E807" t="str">
            <v>AMSTERDAM</v>
          </cell>
          <cell r="F807" t="str">
            <v>Amsterdam</v>
          </cell>
          <cell r="G807" t="str">
            <v>AMERSFOORT</v>
          </cell>
        </row>
        <row r="808">
          <cell r="C808">
            <v>1069</v>
          </cell>
          <cell r="D808" t="str">
            <v>Amsta</v>
          </cell>
          <cell r="E808" t="str">
            <v>AMSTERDAM</v>
          </cell>
          <cell r="F808" t="str">
            <v>Amsterdam</v>
          </cell>
          <cell r="G808" t="str">
            <v>AMERSFOORT</v>
          </cell>
        </row>
        <row r="809">
          <cell r="C809">
            <v>1070</v>
          </cell>
          <cell r="D809" t="str">
            <v>Residentie Buitenzorg (Groningen)</v>
          </cell>
          <cell r="E809" t="str">
            <v>GRONINGEN</v>
          </cell>
          <cell r="F809" t="str">
            <v>Groningen</v>
          </cell>
          <cell r="G809" t="str">
            <v>ENSCHEDE</v>
          </cell>
        </row>
        <row r="810">
          <cell r="C810">
            <v>1071</v>
          </cell>
          <cell r="D810" t="str">
            <v>Residentie Buitenzorg (Drenthe)</v>
          </cell>
          <cell r="E810" t="str">
            <v>GRONINGEN</v>
          </cell>
          <cell r="F810" t="str">
            <v>Drenthe</v>
          </cell>
          <cell r="G810" t="str">
            <v>ZWOLLE</v>
          </cell>
        </row>
        <row r="811">
          <cell r="C811">
            <v>1072</v>
          </cell>
          <cell r="D811" t="str">
            <v>Stichting GroenekruisDomicura</v>
          </cell>
          <cell r="E811" t="str">
            <v>MAASTRICHT</v>
          </cell>
          <cell r="F811" t="str">
            <v>Zuid-Limburg</v>
          </cell>
          <cell r="G811" t="str">
            <v>TILBURG</v>
          </cell>
        </row>
        <row r="812">
          <cell r="C812">
            <v>1075</v>
          </cell>
          <cell r="D812" t="str">
            <v>Stichting Hera</v>
          </cell>
          <cell r="E812" t="str">
            <v>ARNHEM</v>
          </cell>
          <cell r="F812" t="str">
            <v>Arnhem</v>
          </cell>
          <cell r="G812" t="str">
            <v>ENSCHEDE</v>
          </cell>
        </row>
        <row r="813">
          <cell r="C813">
            <v>1077</v>
          </cell>
          <cell r="D813" t="str">
            <v>Zorgmaatwerk (Friesland)</v>
          </cell>
          <cell r="E813" t="str">
            <v>WINSUM FR</v>
          </cell>
          <cell r="F813" t="str">
            <v>Friesland</v>
          </cell>
          <cell r="G813" t="str">
            <v>LEEUWARDEN</v>
          </cell>
        </row>
        <row r="814">
          <cell r="C814">
            <v>1078</v>
          </cell>
          <cell r="D814" t="str">
            <v>Stichting KRAM</v>
          </cell>
          <cell r="E814" t="str">
            <v>ZAANDAM</v>
          </cell>
          <cell r="F814" t="str">
            <v>Zaanstreek/Waterland</v>
          </cell>
          <cell r="G814" t="str">
            <v>ZWOLLE</v>
          </cell>
        </row>
        <row r="815">
          <cell r="C815">
            <v>1079</v>
          </cell>
          <cell r="D815" t="str">
            <v>Moviera</v>
          </cell>
          <cell r="E815" t="str">
            <v>UTRECHT</v>
          </cell>
          <cell r="F815" t="str">
            <v>Utrecht</v>
          </cell>
          <cell r="G815" t="str">
            <v>AMERSFOORT</v>
          </cell>
        </row>
        <row r="816">
          <cell r="C816">
            <v>1080</v>
          </cell>
          <cell r="D816" t="str">
            <v>Victas (vh Centrum Maliebaan)</v>
          </cell>
          <cell r="E816" t="str">
            <v>UTRECHT</v>
          </cell>
          <cell r="F816" t="str">
            <v>Utrecht</v>
          </cell>
          <cell r="G816" t="str">
            <v>AMERSFOORT</v>
          </cell>
        </row>
        <row r="817">
          <cell r="C817">
            <v>1081</v>
          </cell>
          <cell r="D817" t="str">
            <v>FlexiCura (Kennemerland)</v>
          </cell>
          <cell r="E817" t="str">
            <v>HAARLEM</v>
          </cell>
          <cell r="F817" t="str">
            <v>Kennemerland</v>
          </cell>
          <cell r="G817" t="str">
            <v>ZWOLLE</v>
          </cell>
        </row>
        <row r="818">
          <cell r="C818">
            <v>1082</v>
          </cell>
          <cell r="D818" t="str">
            <v>Tactus, verslavingszorg (Arnhem)</v>
          </cell>
          <cell r="E818" t="str">
            <v>DEVENTER</v>
          </cell>
          <cell r="F818" t="str">
            <v>Arnhem</v>
          </cell>
          <cell r="G818" t="str">
            <v>ENSCHEDE</v>
          </cell>
        </row>
        <row r="819">
          <cell r="C819">
            <v>1083</v>
          </cell>
          <cell r="D819" t="str">
            <v>Oosterlengte</v>
          </cell>
          <cell r="E819" t="str">
            <v>WINSCHOTEN</v>
          </cell>
          <cell r="F819" t="str">
            <v>Groningen</v>
          </cell>
          <cell r="G819" t="str">
            <v>ENSCHEDE</v>
          </cell>
        </row>
        <row r="820">
          <cell r="C820">
            <v>1084</v>
          </cell>
          <cell r="D820" t="str">
            <v>Diomage</v>
          </cell>
          <cell r="E820" t="str">
            <v>GEMERT</v>
          </cell>
          <cell r="F820" t="str">
            <v>Zuidoost-Brabant</v>
          </cell>
          <cell r="G820" t="str">
            <v>TILBURG</v>
          </cell>
        </row>
        <row r="821">
          <cell r="C821">
            <v>1085</v>
          </cell>
          <cell r="D821" t="str">
            <v>R.M.P.I.</v>
          </cell>
          <cell r="E821" t="str">
            <v>DORDRECHT</v>
          </cell>
          <cell r="F821" t="str">
            <v>Zuid-Hollandse Eilanden</v>
          </cell>
          <cell r="G821" t="str">
            <v>TILBURG</v>
          </cell>
        </row>
        <row r="822">
          <cell r="C822">
            <v>1086</v>
          </cell>
          <cell r="D822" t="str">
            <v>De Grote Rivieren</v>
          </cell>
          <cell r="E822" t="str">
            <v>DORDRECHT</v>
          </cell>
          <cell r="F822" t="str">
            <v>Waardenland</v>
          </cell>
          <cell r="G822" t="str">
            <v>GORINCHEM</v>
          </cell>
        </row>
        <row r="823">
          <cell r="C823">
            <v>1087</v>
          </cell>
          <cell r="D823" t="str">
            <v>Triversum</v>
          </cell>
          <cell r="E823" t="str">
            <v>ALKMAAR</v>
          </cell>
          <cell r="F823" t="str">
            <v>Noord-Holland Noord</v>
          </cell>
          <cell r="G823" t="str">
            <v>ALKMAAR</v>
          </cell>
        </row>
        <row r="824">
          <cell r="C824">
            <v>1088</v>
          </cell>
          <cell r="D824" t="str">
            <v>Novadic-Kentron (Noordoost-Brabant)</v>
          </cell>
          <cell r="E824" t="str">
            <v>VUGHT</v>
          </cell>
          <cell r="F824" t="str">
            <v>Noordoost-Brabant</v>
          </cell>
          <cell r="G824" t="str">
            <v>TILBURG</v>
          </cell>
        </row>
        <row r="825">
          <cell r="C825">
            <v>1089</v>
          </cell>
          <cell r="D825" t="str">
            <v>Novadic-Kentron (West-Brabant)</v>
          </cell>
          <cell r="E825" t="str">
            <v>VUGHT</v>
          </cell>
          <cell r="F825" t="str">
            <v>West-Brabant</v>
          </cell>
          <cell r="G825" t="str">
            <v>TILBURG</v>
          </cell>
        </row>
        <row r="826">
          <cell r="C826">
            <v>1090</v>
          </cell>
          <cell r="D826" t="str">
            <v>'t Kabouterhuis</v>
          </cell>
          <cell r="E826" t="str">
            <v>AMSTERDAM</v>
          </cell>
          <cell r="F826" t="str">
            <v>Amsterdam</v>
          </cell>
          <cell r="G826" t="str">
            <v>AMERSFOORT</v>
          </cell>
        </row>
        <row r="827">
          <cell r="C827">
            <v>1091</v>
          </cell>
          <cell r="D827" t="str">
            <v>De Kruidenhoeve</v>
          </cell>
          <cell r="E827" t="str">
            <v>MILHEEZE</v>
          </cell>
          <cell r="F827" t="str">
            <v>Zuidoost-Brabant</v>
          </cell>
          <cell r="G827" t="str">
            <v>TILBURG</v>
          </cell>
        </row>
        <row r="828">
          <cell r="C828">
            <v>1092</v>
          </cell>
          <cell r="D828" t="str">
            <v>Home-Care</v>
          </cell>
          <cell r="E828" t="str">
            <v>ARNHEM</v>
          </cell>
          <cell r="F828" t="str">
            <v>Arnhem</v>
          </cell>
          <cell r="G828" t="str">
            <v>ENSCHEDE</v>
          </cell>
        </row>
        <row r="829">
          <cell r="C829">
            <v>1093</v>
          </cell>
          <cell r="D829" t="str">
            <v>RIBW Midden-Brabant</v>
          </cell>
          <cell r="E829" t="str">
            <v>TILBURG</v>
          </cell>
          <cell r="F829" t="str">
            <v>Midden-Brabant</v>
          </cell>
          <cell r="G829" t="str">
            <v>TILBURG</v>
          </cell>
        </row>
        <row r="830">
          <cell r="C830">
            <v>1094</v>
          </cell>
          <cell r="D830" t="str">
            <v>Curium</v>
          </cell>
          <cell r="E830" t="str">
            <v>OEGSTGEEST</v>
          </cell>
          <cell r="F830" t="str">
            <v>Zuid Holland Noord</v>
          </cell>
          <cell r="G830" t="str">
            <v>LEIDEN</v>
          </cell>
        </row>
        <row r="831">
          <cell r="C831">
            <v>1096</v>
          </cell>
          <cell r="D831" t="str">
            <v>Reakt (Midden-Holland)</v>
          </cell>
          <cell r="E831" t="str">
            <v>GOUDA</v>
          </cell>
          <cell r="F831" t="str">
            <v>Midden-Holland</v>
          </cell>
          <cell r="G831" t="str">
            <v>GORINCHEM</v>
          </cell>
        </row>
        <row r="832">
          <cell r="C832">
            <v>1097</v>
          </cell>
          <cell r="D832" t="str">
            <v>umcGroningen thuis</v>
          </cell>
          <cell r="E832" t="str">
            <v>GRONINGEN</v>
          </cell>
          <cell r="F832" t="str">
            <v>Groningen</v>
          </cell>
          <cell r="G832" t="str">
            <v>ENSCHEDE</v>
          </cell>
        </row>
        <row r="833">
          <cell r="C833">
            <v>1098</v>
          </cell>
          <cell r="D833" t="str">
            <v>Nehemia Hulpverlening</v>
          </cell>
          <cell r="E833" t="str">
            <v>HEERHUGOWAARD</v>
          </cell>
          <cell r="F833" t="str">
            <v>Noord-Holland Noord</v>
          </cell>
          <cell r="G833" t="str">
            <v>ALKMAAR</v>
          </cell>
        </row>
        <row r="834">
          <cell r="C834">
            <v>1099</v>
          </cell>
          <cell r="D834" t="str">
            <v>Stichting Eckmunde</v>
          </cell>
          <cell r="E834" t="str">
            <v>EGMOND AAN ZEE</v>
          </cell>
          <cell r="F834" t="str">
            <v>Noord-Holland Noord</v>
          </cell>
          <cell r="G834" t="str">
            <v>ALKMAAR</v>
          </cell>
        </row>
        <row r="835">
          <cell r="C835">
            <v>1100</v>
          </cell>
          <cell r="D835" t="str">
            <v>Thebe Thuiszorg West Brabant b.v.</v>
          </cell>
          <cell r="E835" t="str">
            <v>OOSTERHOUT NB</v>
          </cell>
          <cell r="F835" t="str">
            <v>West-Brabant</v>
          </cell>
          <cell r="G835" t="str">
            <v>TILBURG</v>
          </cell>
        </row>
        <row r="836">
          <cell r="C836">
            <v>1101</v>
          </cell>
          <cell r="D836" t="str">
            <v>Stichting Arkin</v>
          </cell>
          <cell r="E836" t="str">
            <v>AMSTERDAM</v>
          </cell>
          <cell r="F836" t="str">
            <v>Amsterdam</v>
          </cell>
          <cell r="G836" t="str">
            <v>AMERSFOORT</v>
          </cell>
        </row>
        <row r="837">
          <cell r="C837">
            <v>1102</v>
          </cell>
          <cell r="D837" t="str">
            <v>Zorgpalet Baarn - Soest</v>
          </cell>
          <cell r="E837" t="str">
            <v>SOEST</v>
          </cell>
          <cell r="F837" t="str">
            <v>Utrecht</v>
          </cell>
          <cell r="G837" t="str">
            <v>AMERSFOORT</v>
          </cell>
        </row>
        <row r="838">
          <cell r="C838">
            <v>1103</v>
          </cell>
          <cell r="D838" t="str">
            <v>Stichting Pleyade</v>
          </cell>
          <cell r="E838" t="str">
            <v>ARNHEM</v>
          </cell>
          <cell r="F838" t="str">
            <v>Arnhem</v>
          </cell>
          <cell r="G838" t="str">
            <v>ENSCHEDE</v>
          </cell>
        </row>
        <row r="839">
          <cell r="C839">
            <v>1104</v>
          </cell>
          <cell r="D839" t="str">
            <v>ZZG Zorggroep</v>
          </cell>
          <cell r="E839" t="str">
            <v>GROESBEEK</v>
          </cell>
          <cell r="F839" t="str">
            <v>Nijmegen</v>
          </cell>
          <cell r="G839" t="str">
            <v>EINDHOVEN</v>
          </cell>
        </row>
        <row r="840">
          <cell r="C840">
            <v>1106</v>
          </cell>
          <cell r="D840" t="str">
            <v>Driezorg</v>
          </cell>
          <cell r="E840" t="str">
            <v>ZWOLLE</v>
          </cell>
          <cell r="F840" t="str">
            <v>Zwolle</v>
          </cell>
          <cell r="G840" t="str">
            <v>ZWOLLE</v>
          </cell>
        </row>
        <row r="841">
          <cell r="C841">
            <v>1107</v>
          </cell>
          <cell r="D841" t="str">
            <v>Ouderenzorg Kanaalzone</v>
          </cell>
          <cell r="E841" t="str">
            <v>TERNEUZEN</v>
          </cell>
          <cell r="F841" t="str">
            <v>Zeeland</v>
          </cell>
          <cell r="G841" t="str">
            <v>TILBURG</v>
          </cell>
        </row>
        <row r="842">
          <cell r="C842">
            <v>1108</v>
          </cell>
          <cell r="D842" t="str">
            <v>Zorggroep Manna</v>
          </cell>
          <cell r="E842" t="str">
            <v>ENSCHEDE</v>
          </cell>
          <cell r="F842" t="str">
            <v>Twente</v>
          </cell>
          <cell r="G842" t="str">
            <v>ENSCHEDE</v>
          </cell>
        </row>
        <row r="843">
          <cell r="C843">
            <v>1109</v>
          </cell>
          <cell r="D843" t="str">
            <v>Vivantes Zorggroep</v>
          </cell>
          <cell r="E843" t="str">
            <v>GELEEN</v>
          </cell>
          <cell r="F843" t="str">
            <v>Zuid-Limburg</v>
          </cell>
          <cell r="G843" t="str">
            <v>TILBURG</v>
          </cell>
        </row>
        <row r="844">
          <cell r="C844">
            <v>1110</v>
          </cell>
          <cell r="D844" t="str">
            <v>AxionContinu</v>
          </cell>
          <cell r="E844" t="str">
            <v>UTRECHT</v>
          </cell>
          <cell r="F844" t="str">
            <v>Utrecht</v>
          </cell>
          <cell r="G844" t="str">
            <v>AMERSFOORT</v>
          </cell>
        </row>
        <row r="845">
          <cell r="C845">
            <v>1111</v>
          </cell>
          <cell r="D845" t="str">
            <v>Vivent</v>
          </cell>
          <cell r="E845" t="str">
            <v>'S-HERTOGENBOSCH</v>
          </cell>
          <cell r="F845" t="str">
            <v>Noordoost-Brabant</v>
          </cell>
          <cell r="G845" t="str">
            <v>TILBURG</v>
          </cell>
        </row>
        <row r="846">
          <cell r="C846">
            <v>1112</v>
          </cell>
          <cell r="D846" t="str">
            <v>PuurZuid</v>
          </cell>
          <cell r="E846" t="str">
            <v>AMSTERDAM</v>
          </cell>
          <cell r="F846" t="str">
            <v>Amsterdam</v>
          </cell>
          <cell r="G846" t="str">
            <v>AMERSFOORT</v>
          </cell>
        </row>
        <row r="847">
          <cell r="C847">
            <v>1113</v>
          </cell>
          <cell r="D847" t="str">
            <v>AriensZorgpalet</v>
          </cell>
          <cell r="E847" t="str">
            <v>ENSCHEDE</v>
          </cell>
          <cell r="F847" t="str">
            <v>Twente</v>
          </cell>
          <cell r="G847" t="str">
            <v>ENSCHEDE</v>
          </cell>
        </row>
        <row r="848">
          <cell r="C848">
            <v>1114</v>
          </cell>
          <cell r="D848" t="str">
            <v>Libertas Leiden</v>
          </cell>
          <cell r="E848" t="str">
            <v>LEIDEN</v>
          </cell>
          <cell r="F848" t="str">
            <v>Zuid Holland Noord</v>
          </cell>
          <cell r="G848" t="str">
            <v>LEIDEN</v>
          </cell>
        </row>
        <row r="849">
          <cell r="C849">
            <v>1115</v>
          </cell>
          <cell r="D849" t="str">
            <v>Professionals in NAH (Midden IJssel)</v>
          </cell>
          <cell r="E849" t="str">
            <v>WILP GLD</v>
          </cell>
          <cell r="F849" t="str">
            <v>Midden IJssel</v>
          </cell>
          <cell r="G849" t="str">
            <v>DEVENTER</v>
          </cell>
        </row>
        <row r="850">
          <cell r="C850">
            <v>1116</v>
          </cell>
          <cell r="D850" t="str">
            <v>Stichting Stoute Schoenen</v>
          </cell>
          <cell r="E850" t="str">
            <v>BILTHOVEN</v>
          </cell>
          <cell r="F850" t="str">
            <v>Utrecht</v>
          </cell>
          <cell r="G850" t="str">
            <v>AMERSFOORT</v>
          </cell>
        </row>
        <row r="851">
          <cell r="C851">
            <v>1117</v>
          </cell>
          <cell r="D851" t="str">
            <v>Maatschappelijk Ondersteunings Bureau</v>
          </cell>
          <cell r="E851" t="str">
            <v>ROTTERDAM</v>
          </cell>
          <cell r="F851" t="str">
            <v>Rotterdam</v>
          </cell>
          <cell r="G851" t="str">
            <v>ZWOLLE</v>
          </cell>
        </row>
        <row r="852">
          <cell r="C852">
            <v>1118</v>
          </cell>
          <cell r="D852" t="str">
            <v>Betere Thuiszorg Twente &amp; Achterhoek (Twente)</v>
          </cell>
          <cell r="E852" t="str">
            <v>HENGELO OV</v>
          </cell>
          <cell r="F852" t="str">
            <v>Twente</v>
          </cell>
          <cell r="G852" t="str">
            <v>ENSCHEDE</v>
          </cell>
        </row>
        <row r="853">
          <cell r="C853">
            <v>1119</v>
          </cell>
          <cell r="D853" t="str">
            <v>Thuiszorg Rondom</v>
          </cell>
          <cell r="E853" t="str">
            <v>ENSCHEDE</v>
          </cell>
          <cell r="F853" t="str">
            <v>Twente</v>
          </cell>
          <cell r="G853" t="str">
            <v>ENSCHEDE</v>
          </cell>
        </row>
        <row r="854">
          <cell r="C854">
            <v>1120</v>
          </cell>
          <cell r="D854" t="str">
            <v>Rinette Zorg</v>
          </cell>
          <cell r="E854" t="str">
            <v>BEST</v>
          </cell>
          <cell r="F854" t="str">
            <v>Zuidoost-Brabant</v>
          </cell>
          <cell r="G854" t="str">
            <v>TILBURG</v>
          </cell>
        </row>
        <row r="855">
          <cell r="C855">
            <v>1122</v>
          </cell>
          <cell r="D855" t="str">
            <v>ZorgBedrijf Noord Holland (Noord-Holland Noord)</v>
          </cell>
          <cell r="E855" t="str">
            <v>ZEEGSE</v>
          </cell>
          <cell r="F855" t="str">
            <v>Noord-Holland Noord</v>
          </cell>
          <cell r="G855" t="str">
            <v>ALKMAAR</v>
          </cell>
        </row>
        <row r="856">
          <cell r="C856">
            <v>1123</v>
          </cell>
          <cell r="D856" t="str">
            <v>Stichting Zoë</v>
          </cell>
          <cell r="E856" t="str">
            <v>AMSTERDAM ZUIDOOST</v>
          </cell>
          <cell r="F856" t="str">
            <v>Amsterdam</v>
          </cell>
          <cell r="G856" t="str">
            <v>AMERSFOORT</v>
          </cell>
        </row>
        <row r="857">
          <cell r="C857">
            <v>1124</v>
          </cell>
          <cell r="D857" t="str">
            <v>Roebia Zorg</v>
          </cell>
          <cell r="E857" t="str">
            <v>ALMERE</v>
          </cell>
          <cell r="F857" t="str">
            <v>t Gooi</v>
          </cell>
          <cell r="G857" t="str">
            <v>AMERSFOORT</v>
          </cell>
        </row>
        <row r="858">
          <cell r="C858">
            <v>1127</v>
          </cell>
          <cell r="D858" t="str">
            <v>Diaphora Zorgverlening</v>
          </cell>
          <cell r="E858" t="str">
            <v>VELP GLD</v>
          </cell>
          <cell r="F858" t="str">
            <v>Arnhem</v>
          </cell>
          <cell r="G858" t="str">
            <v>ENSCHEDE</v>
          </cell>
        </row>
        <row r="859">
          <cell r="C859">
            <v>1132</v>
          </cell>
          <cell r="D859" t="str">
            <v>KinderThuisZorg (Arnhem)</v>
          </cell>
          <cell r="E859" t="str">
            <v>WINTERSWIJK</v>
          </cell>
          <cell r="F859" t="str">
            <v>Arnhem</v>
          </cell>
          <cell r="G859" t="str">
            <v>ENSCHEDE</v>
          </cell>
        </row>
        <row r="860">
          <cell r="C860">
            <v>1133</v>
          </cell>
          <cell r="D860" t="str">
            <v>KinderThuisZorg (Midden-IJssel)</v>
          </cell>
          <cell r="E860" t="str">
            <v>WINTERSWIJK</v>
          </cell>
          <cell r="F860" t="str">
            <v>Midden IJssel</v>
          </cell>
          <cell r="G860" t="str">
            <v>DEVENTER</v>
          </cell>
        </row>
        <row r="861">
          <cell r="C861">
            <v>1134</v>
          </cell>
          <cell r="D861" t="str">
            <v>KinderThuisZorg (Friesland)</v>
          </cell>
          <cell r="E861" t="str">
            <v>WINTERSWIJK</v>
          </cell>
          <cell r="F861" t="str">
            <v>Friesland</v>
          </cell>
          <cell r="G861" t="str">
            <v>LEEUWARDEN</v>
          </cell>
        </row>
        <row r="862">
          <cell r="C862">
            <v>1135</v>
          </cell>
          <cell r="D862" t="str">
            <v>KinderThuisZorg (Groningen)</v>
          </cell>
          <cell r="E862" t="str">
            <v>WINTERSWIJK</v>
          </cell>
          <cell r="F862" t="str">
            <v>Groningen</v>
          </cell>
          <cell r="G862" t="str">
            <v>ENSCHEDE</v>
          </cell>
        </row>
        <row r="863">
          <cell r="C863">
            <v>1136</v>
          </cell>
          <cell r="D863" t="str">
            <v>KinderThuisZorg (Twente)</v>
          </cell>
          <cell r="E863" t="str">
            <v>WINTERSWIJK</v>
          </cell>
          <cell r="F863" t="str">
            <v>Twente</v>
          </cell>
          <cell r="G863" t="str">
            <v>ENSCHEDE</v>
          </cell>
        </row>
        <row r="864">
          <cell r="C864">
            <v>1139</v>
          </cell>
          <cell r="D864" t="str">
            <v>Vitras / CMD</v>
          </cell>
          <cell r="E864" t="str">
            <v>NIEUWEGEIN</v>
          </cell>
          <cell r="F864" t="str">
            <v>Utrecht</v>
          </cell>
          <cell r="G864" t="str">
            <v>AMERSFOORT</v>
          </cell>
        </row>
        <row r="865">
          <cell r="C865">
            <v>1142</v>
          </cell>
          <cell r="D865" t="str">
            <v>De ZorgZaak (Drenthe)</v>
          </cell>
          <cell r="E865" t="str">
            <v>HOOGEVEEN</v>
          </cell>
          <cell r="F865" t="str">
            <v>Drenthe</v>
          </cell>
          <cell r="G865" t="str">
            <v>ZWOLLE</v>
          </cell>
        </row>
        <row r="866">
          <cell r="C866">
            <v>1143</v>
          </cell>
          <cell r="D866" t="str">
            <v>De ZorgZaak (Groningen)</v>
          </cell>
          <cell r="E866" t="str">
            <v>HOOGEVEEN</v>
          </cell>
          <cell r="F866" t="str">
            <v>Groningen</v>
          </cell>
          <cell r="G866" t="str">
            <v>ENSCHEDE</v>
          </cell>
        </row>
        <row r="867">
          <cell r="C867">
            <v>1145</v>
          </cell>
          <cell r="D867" t="str">
            <v>Zorgbureau Endless (t Gooi)</v>
          </cell>
          <cell r="E867" t="str">
            <v>ALMERE</v>
          </cell>
          <cell r="F867" t="str">
            <v>t Gooi</v>
          </cell>
          <cell r="G867" t="str">
            <v>AMERSFOORT</v>
          </cell>
        </row>
        <row r="868">
          <cell r="C868">
            <v>1146</v>
          </cell>
          <cell r="D868" t="str">
            <v>*Pedmed Employ Zorggroep (Groningen)</v>
          </cell>
          <cell r="E868" t="str">
            <v>TOLBERT</v>
          </cell>
          <cell r="F868" t="str">
            <v>Groningen</v>
          </cell>
          <cell r="G868" t="str">
            <v>ENSCHEDE</v>
          </cell>
        </row>
        <row r="869">
          <cell r="C869">
            <v>1147</v>
          </cell>
          <cell r="D869" t="str">
            <v>*Pedmed Employ Zorggroep (Drenthe)</v>
          </cell>
          <cell r="E869" t="str">
            <v>TOLBERT</v>
          </cell>
          <cell r="F869" t="str">
            <v>Drenthe</v>
          </cell>
          <cell r="G869" t="str">
            <v>ZWOLLE</v>
          </cell>
        </row>
        <row r="870">
          <cell r="C870">
            <v>1151</v>
          </cell>
          <cell r="D870" t="str">
            <v>Antroz</v>
          </cell>
          <cell r="E870" t="str">
            <v>ZEIST</v>
          </cell>
          <cell r="F870" t="str">
            <v>Utrecht</v>
          </cell>
          <cell r="G870" t="str">
            <v>AMERSFOORT</v>
          </cell>
        </row>
        <row r="871">
          <cell r="C871">
            <v>1154</v>
          </cell>
          <cell r="D871" t="str">
            <v>Omega Groep GGZ (Zwolle)</v>
          </cell>
          <cell r="E871" t="str">
            <v>ZWOLLE</v>
          </cell>
          <cell r="F871" t="str">
            <v>Zwolle</v>
          </cell>
          <cell r="G871" t="str">
            <v>ZWOLLE</v>
          </cell>
        </row>
        <row r="872">
          <cell r="C872">
            <v>1155</v>
          </cell>
          <cell r="D872" t="str">
            <v>Omega Groep GHZ (Zwolle)</v>
          </cell>
          <cell r="E872" t="str">
            <v>ZWOLLE</v>
          </cell>
          <cell r="F872" t="str">
            <v>Zwolle</v>
          </cell>
          <cell r="G872" t="str">
            <v>ZWOLLE</v>
          </cell>
        </row>
        <row r="873">
          <cell r="C873">
            <v>1158</v>
          </cell>
          <cell r="D873" t="str">
            <v>Joost Zorgt (Groningen)</v>
          </cell>
          <cell r="E873" t="str">
            <v>UTRECHT</v>
          </cell>
          <cell r="F873" t="str">
            <v>Groningen</v>
          </cell>
          <cell r="G873" t="str">
            <v>ENSCHEDE</v>
          </cell>
        </row>
        <row r="874">
          <cell r="C874">
            <v>1159</v>
          </cell>
          <cell r="D874" t="str">
            <v>Schakelring</v>
          </cell>
          <cell r="E874" t="str">
            <v>WAALWIJK</v>
          </cell>
          <cell r="F874" t="str">
            <v>Midden-Brabant</v>
          </cell>
          <cell r="G874" t="str">
            <v>TILBURG</v>
          </cell>
        </row>
        <row r="875">
          <cell r="C875">
            <v>1161</v>
          </cell>
          <cell r="D875" t="str">
            <v>Moveoo (Zuid-Limburg)</v>
          </cell>
          <cell r="E875" t="str">
            <v>ROERMOND</v>
          </cell>
          <cell r="F875" t="str">
            <v>Zuid-Limburg</v>
          </cell>
          <cell r="G875" t="str">
            <v>TILBURG</v>
          </cell>
        </row>
        <row r="876">
          <cell r="C876">
            <v>1162</v>
          </cell>
          <cell r="D876" t="str">
            <v>Zorgkompas in Beweging (Friesland)</v>
          </cell>
          <cell r="E876" t="str">
            <v>LEEUWARDEN</v>
          </cell>
          <cell r="F876" t="str">
            <v>Friesland</v>
          </cell>
          <cell r="G876" t="str">
            <v>LEEUWARDEN</v>
          </cell>
        </row>
        <row r="877">
          <cell r="C877">
            <v>1163</v>
          </cell>
          <cell r="D877" t="str">
            <v>Zorgkompas in Beweging (Groningen)</v>
          </cell>
          <cell r="E877" t="str">
            <v>LEEUWARDEN</v>
          </cell>
          <cell r="F877" t="str">
            <v>Groningen</v>
          </cell>
          <cell r="G877" t="str">
            <v>ENSCHEDE</v>
          </cell>
        </row>
        <row r="878">
          <cell r="C878">
            <v>1164</v>
          </cell>
          <cell r="D878" t="str">
            <v>Orthopedagogisch Centrum Brabant (West-Brabant)</v>
          </cell>
          <cell r="E878" t="str">
            <v>BREDA</v>
          </cell>
          <cell r="F878" t="str">
            <v>West-Brabant</v>
          </cell>
          <cell r="G878" t="str">
            <v>TILBURG</v>
          </cell>
        </row>
        <row r="879">
          <cell r="C879">
            <v>1165</v>
          </cell>
          <cell r="D879" t="str">
            <v>Orthopedagogisch Centrum Brabant (Midden-Brabant)</v>
          </cell>
          <cell r="E879" t="str">
            <v>BREDA</v>
          </cell>
          <cell r="F879" t="str">
            <v>Midden-Brabant</v>
          </cell>
          <cell r="G879" t="str">
            <v>TILBURG</v>
          </cell>
        </row>
        <row r="880">
          <cell r="C880">
            <v>1166</v>
          </cell>
          <cell r="D880" t="str">
            <v>Savant</v>
          </cell>
          <cell r="E880" t="str">
            <v>HELMOND</v>
          </cell>
          <cell r="F880" t="str">
            <v>Zuidoost-Brabant</v>
          </cell>
          <cell r="G880" t="str">
            <v>TILBURG</v>
          </cell>
        </row>
        <row r="881">
          <cell r="C881">
            <v>1167</v>
          </cell>
          <cell r="D881" t="str">
            <v>Ontmoeting (Rotterdam)</v>
          </cell>
          <cell r="E881" t="str">
            <v>HOUTEN</v>
          </cell>
          <cell r="F881" t="str">
            <v>Rotterdam</v>
          </cell>
          <cell r="G881" t="str">
            <v>ZWOLLE</v>
          </cell>
        </row>
        <row r="882">
          <cell r="C882">
            <v>1168</v>
          </cell>
          <cell r="D882" t="str">
            <v>MeanderGroep Zuid-Limburg</v>
          </cell>
          <cell r="E882" t="str">
            <v>LANDGRAAF</v>
          </cell>
          <cell r="F882" t="str">
            <v>Zuid-Limburg</v>
          </cell>
          <cell r="G882" t="str">
            <v>TILBURG</v>
          </cell>
        </row>
        <row r="883">
          <cell r="C883">
            <v>1169</v>
          </cell>
          <cell r="D883" t="str">
            <v>Ontmoeting (Arnhem)</v>
          </cell>
          <cell r="E883" t="str">
            <v>HOUTEN</v>
          </cell>
          <cell r="F883" t="str">
            <v>Arnhem</v>
          </cell>
          <cell r="G883" t="str">
            <v>ENSCHEDE</v>
          </cell>
        </row>
        <row r="884">
          <cell r="C884">
            <v>1170</v>
          </cell>
          <cell r="D884" t="str">
            <v>Kessler Stichting (GGZ)</v>
          </cell>
          <cell r="E884" t="str">
            <v>DEN HAAG</v>
          </cell>
          <cell r="F884" t="str">
            <v>Haaglanden</v>
          </cell>
          <cell r="G884" t="str">
            <v>TILBURG</v>
          </cell>
        </row>
        <row r="885">
          <cell r="C885">
            <v>1172</v>
          </cell>
          <cell r="D885" t="str">
            <v>Het Middelpunt (Groningen)</v>
          </cell>
          <cell r="E885" t="str">
            <v>ZWOLLE</v>
          </cell>
          <cell r="F885" t="str">
            <v>Groningen</v>
          </cell>
          <cell r="G885" t="str">
            <v>ENSCHEDE</v>
          </cell>
        </row>
        <row r="886">
          <cell r="C886">
            <v>1173</v>
          </cell>
          <cell r="D886" t="str">
            <v>Het Middelpunt (Zwolle)</v>
          </cell>
          <cell r="E886" t="str">
            <v>ZWOLLE</v>
          </cell>
          <cell r="F886" t="str">
            <v>Zwolle</v>
          </cell>
          <cell r="G886" t="str">
            <v>ZWOLLE</v>
          </cell>
        </row>
        <row r="887">
          <cell r="C887">
            <v>1174</v>
          </cell>
          <cell r="D887" t="str">
            <v>Ixta Noa (Groningen)</v>
          </cell>
          <cell r="E887" t="str">
            <v>ZUTPHEN</v>
          </cell>
          <cell r="F887" t="str">
            <v>Groningen</v>
          </cell>
          <cell r="G887" t="str">
            <v>ENSCHEDE</v>
          </cell>
        </row>
        <row r="888">
          <cell r="C888">
            <v>1175</v>
          </cell>
          <cell r="D888" t="str">
            <v>Ixta Noa (Twente)</v>
          </cell>
          <cell r="E888" t="str">
            <v>ZUTPHEN</v>
          </cell>
          <cell r="F888" t="str">
            <v>Twente</v>
          </cell>
          <cell r="G888" t="str">
            <v>ENSCHEDE</v>
          </cell>
        </row>
        <row r="889">
          <cell r="C889">
            <v>1176</v>
          </cell>
          <cell r="D889" t="str">
            <v>Ixta Noa (Apeldoorn / Zutphen e.o.)</v>
          </cell>
          <cell r="E889" t="str">
            <v>ZUTPHEN</v>
          </cell>
          <cell r="F889" t="str">
            <v>Apeldoorn Zutphen e.o.</v>
          </cell>
          <cell r="G889" t="str">
            <v>AMERSFOORT</v>
          </cell>
        </row>
        <row r="890">
          <cell r="C890">
            <v>1178</v>
          </cell>
          <cell r="D890" t="str">
            <v>De Linde (Noord-Holland Noord)</v>
          </cell>
          <cell r="E890" t="str">
            <v>HAARLEM</v>
          </cell>
          <cell r="F890" t="str">
            <v>Noord-Holland Noord</v>
          </cell>
          <cell r="G890" t="str">
            <v>ALKMAAR</v>
          </cell>
        </row>
        <row r="891">
          <cell r="C891">
            <v>1179</v>
          </cell>
          <cell r="D891" t="str">
            <v>De Linde (Kennemerland)</v>
          </cell>
          <cell r="E891" t="str">
            <v>HAARLEM</v>
          </cell>
          <cell r="F891" t="str">
            <v>Kennemerland</v>
          </cell>
          <cell r="G891" t="str">
            <v>ZWOLLE</v>
          </cell>
        </row>
        <row r="892">
          <cell r="C892">
            <v>1180</v>
          </cell>
          <cell r="D892" t="str">
            <v>De Linde (Amstelland en De Meerlanden)</v>
          </cell>
          <cell r="E892" t="str">
            <v>HAARLEM</v>
          </cell>
          <cell r="F892" t="str">
            <v>Amstelland en de Meerlanden</v>
          </cell>
          <cell r="G892" t="str">
            <v>LEIDEN</v>
          </cell>
        </row>
        <row r="893">
          <cell r="C893">
            <v>1181</v>
          </cell>
          <cell r="D893" t="str">
            <v>Attent wonen welzijn zorg</v>
          </cell>
          <cell r="E893" t="str">
            <v>DE STEEG</v>
          </cell>
          <cell r="F893" t="str">
            <v>Arnhem</v>
          </cell>
          <cell r="G893" t="str">
            <v>ENSCHEDE</v>
          </cell>
        </row>
        <row r="894">
          <cell r="C894">
            <v>1185</v>
          </cell>
          <cell r="D894" t="str">
            <v>Careyn Delft Westland Oostland B.V.</v>
          </cell>
          <cell r="E894" t="str">
            <v>DELFT</v>
          </cell>
          <cell r="F894" t="str">
            <v>Delft Westland Oostland</v>
          </cell>
          <cell r="G894" t="str">
            <v>SCHIEDAM</v>
          </cell>
        </row>
        <row r="895">
          <cell r="C895">
            <v>1186</v>
          </cell>
          <cell r="D895" t="str">
            <v>Careyn Zuid-Hollandse Eilanden</v>
          </cell>
          <cell r="E895" t="str">
            <v>SPIJKENISSE</v>
          </cell>
          <cell r="F895" t="str">
            <v>Zuid-Hollandse Eilanden</v>
          </cell>
          <cell r="G895" t="str">
            <v>TILBURG</v>
          </cell>
        </row>
        <row r="896">
          <cell r="C896">
            <v>1187</v>
          </cell>
          <cell r="D896" t="str">
            <v>Stichting Voormekaar</v>
          </cell>
          <cell r="E896" t="str">
            <v>DRUTEN</v>
          </cell>
          <cell r="F896" t="str">
            <v>Nijmegen</v>
          </cell>
          <cell r="G896" t="str">
            <v>EINDHOVEN</v>
          </cell>
        </row>
        <row r="897">
          <cell r="C897">
            <v>1188</v>
          </cell>
          <cell r="D897" t="str">
            <v>LIMOR (Friesland)</v>
          </cell>
          <cell r="E897" t="str">
            <v>LEEUWARDEN</v>
          </cell>
          <cell r="F897" t="str">
            <v>Friesland</v>
          </cell>
          <cell r="G897" t="str">
            <v>LEEUWARDEN</v>
          </cell>
        </row>
        <row r="898">
          <cell r="C898">
            <v>1189</v>
          </cell>
          <cell r="D898" t="str">
            <v>LIMOR (Zwolle)</v>
          </cell>
          <cell r="E898" t="str">
            <v>ZWOLLE</v>
          </cell>
          <cell r="F898" t="str">
            <v>Zwolle</v>
          </cell>
          <cell r="G898" t="str">
            <v>ZWOLLE</v>
          </cell>
        </row>
        <row r="899">
          <cell r="C899">
            <v>1190</v>
          </cell>
          <cell r="D899" t="str">
            <v>LIMOR (Groningen)</v>
          </cell>
          <cell r="E899" t="str">
            <v>GRONINGEN</v>
          </cell>
          <cell r="F899" t="str">
            <v>Groningen</v>
          </cell>
          <cell r="G899" t="str">
            <v>ENSCHEDE</v>
          </cell>
        </row>
        <row r="900">
          <cell r="C900">
            <v>1191</v>
          </cell>
          <cell r="D900" t="str">
            <v>LIMOR (Haaglanden)</v>
          </cell>
          <cell r="E900" t="str">
            <v>LEEUWARDEN</v>
          </cell>
          <cell r="F900" t="str">
            <v>Haaglanden</v>
          </cell>
          <cell r="G900" t="str">
            <v>TILBURG</v>
          </cell>
        </row>
        <row r="901">
          <cell r="C901">
            <v>1192</v>
          </cell>
          <cell r="D901" t="str">
            <v>Opella (Arnhem)</v>
          </cell>
          <cell r="E901" t="str">
            <v>BENNEKOM</v>
          </cell>
          <cell r="F901" t="str">
            <v>Arnhem</v>
          </cell>
          <cell r="G901" t="str">
            <v>ENSCHEDE</v>
          </cell>
        </row>
        <row r="902">
          <cell r="C902">
            <v>1193</v>
          </cell>
          <cell r="D902" t="str">
            <v>Zorggroep Apeldoorn en omstreken</v>
          </cell>
          <cell r="E902" t="str">
            <v>APELDOORN</v>
          </cell>
          <cell r="F902" t="str">
            <v>Apeldoorn Zutphen e.o.</v>
          </cell>
          <cell r="G902" t="str">
            <v>AMERSFOORT</v>
          </cell>
        </row>
        <row r="903">
          <cell r="C903">
            <v>1194</v>
          </cell>
          <cell r="D903" t="str">
            <v>Opella (Utrecht)</v>
          </cell>
          <cell r="E903" t="str">
            <v>EDE GLD</v>
          </cell>
          <cell r="F903" t="str">
            <v>Utrecht</v>
          </cell>
          <cell r="G903" t="str">
            <v>AMERSFOORT</v>
          </cell>
        </row>
        <row r="904">
          <cell r="C904">
            <v>1197</v>
          </cell>
          <cell r="D904" t="str">
            <v>Zorginstellingen Pieter van Foreest</v>
          </cell>
          <cell r="E904" t="str">
            <v>DELFT</v>
          </cell>
          <cell r="F904" t="str">
            <v>Delft Westland Oostland</v>
          </cell>
          <cell r="G904" t="str">
            <v>SCHIEDAM</v>
          </cell>
        </row>
        <row r="905">
          <cell r="C905">
            <v>1203</v>
          </cell>
          <cell r="D905" t="str">
            <v>Maatschappelijke Opvang s-Hertogenbosch e.o.</v>
          </cell>
          <cell r="E905" t="str">
            <v>'S-HERTOGENBOSCH</v>
          </cell>
          <cell r="F905" t="str">
            <v>Noordoost-Brabant</v>
          </cell>
          <cell r="G905" t="str">
            <v>TILBURG</v>
          </cell>
        </row>
        <row r="906">
          <cell r="C906">
            <v>1204</v>
          </cell>
          <cell r="D906" t="str">
            <v>WoonZorgCentrum Foswert</v>
          </cell>
          <cell r="E906" t="str">
            <v>FERWERT</v>
          </cell>
          <cell r="F906" t="str">
            <v>Friesland</v>
          </cell>
          <cell r="G906" t="str">
            <v>LEEUWARDEN</v>
          </cell>
        </row>
        <row r="907">
          <cell r="C907">
            <v>1205</v>
          </cell>
          <cell r="D907" t="str">
            <v>Zorgcombinatie Interzorg (thuiszorg)</v>
          </cell>
          <cell r="E907" t="str">
            <v>FERWERT</v>
          </cell>
          <cell r="F907" t="str">
            <v>Friesland</v>
          </cell>
          <cell r="G907" t="str">
            <v>LEEUWARDEN</v>
          </cell>
        </row>
        <row r="908">
          <cell r="C908">
            <v>1207</v>
          </cell>
          <cell r="D908" t="str">
            <v>Zorggroep Maas&amp;Waal</v>
          </cell>
          <cell r="E908" t="str">
            <v>BENEDEN-LEEUWEN</v>
          </cell>
          <cell r="F908" t="str">
            <v>Nijmegen</v>
          </cell>
          <cell r="G908" t="str">
            <v>EINDHOVEN</v>
          </cell>
        </row>
        <row r="909">
          <cell r="C909">
            <v>1210</v>
          </cell>
          <cell r="D909" t="str">
            <v>'t Gerack (vh SVONN)</v>
          </cell>
          <cell r="E909" t="str">
            <v>UITHUIZEN</v>
          </cell>
          <cell r="F909" t="str">
            <v>Groningen</v>
          </cell>
          <cell r="G909" t="str">
            <v>ENSCHEDE</v>
          </cell>
        </row>
        <row r="910">
          <cell r="C910">
            <v>1211</v>
          </cell>
          <cell r="D910" t="str">
            <v>Lentis (vh GGz Groningen)</v>
          </cell>
          <cell r="E910" t="str">
            <v>ZUIDLAREN</v>
          </cell>
          <cell r="F910" t="str">
            <v>Groningen</v>
          </cell>
          <cell r="G910" t="str">
            <v>ENSCHEDE</v>
          </cell>
        </row>
        <row r="911">
          <cell r="C911">
            <v>1212</v>
          </cell>
          <cell r="D911" t="str">
            <v>Dignis (vh Heymansstichting)</v>
          </cell>
          <cell r="E911" t="str">
            <v>GRONINGEN</v>
          </cell>
          <cell r="F911" t="str">
            <v>Groningen</v>
          </cell>
          <cell r="G911" t="str">
            <v>ENSCHEDE</v>
          </cell>
        </row>
        <row r="912">
          <cell r="C912">
            <v>1213</v>
          </cell>
          <cell r="D912" t="str">
            <v>Lentis (vh GGz Groningen / Zorggroep Alliage)</v>
          </cell>
          <cell r="E912" t="str">
            <v>ZUIDLAREN</v>
          </cell>
          <cell r="F912" t="str">
            <v>Drenthe</v>
          </cell>
          <cell r="G912" t="str">
            <v>ZWOLLE</v>
          </cell>
        </row>
        <row r="913">
          <cell r="C913">
            <v>1214</v>
          </cell>
          <cell r="D913" t="str">
            <v>Careaz</v>
          </cell>
          <cell r="E913" t="str">
            <v>LICHTENVOORDE</v>
          </cell>
          <cell r="F913" t="str">
            <v>Arnhem</v>
          </cell>
          <cell r="G913" t="str">
            <v>ENSCHEDE</v>
          </cell>
        </row>
        <row r="914">
          <cell r="C914">
            <v>1218</v>
          </cell>
          <cell r="D914" t="str">
            <v>Riwis Zorg &amp; Welzijn (Apeldoorn / Zutphen e.o.)</v>
          </cell>
          <cell r="E914" t="str">
            <v>APELDOORN</v>
          </cell>
          <cell r="F914" t="str">
            <v>Apeldoorn Zutphen e.o.</v>
          </cell>
          <cell r="G914" t="str">
            <v>AMERSFOORT</v>
          </cell>
        </row>
        <row r="915">
          <cell r="C915">
            <v>1219</v>
          </cell>
          <cell r="D915" t="str">
            <v>Riwis Zorg en Welzijn (GGZ)</v>
          </cell>
          <cell r="E915" t="str">
            <v>APELDOORN</v>
          </cell>
          <cell r="F915" t="str">
            <v>Arnhem</v>
          </cell>
          <cell r="G915" t="str">
            <v>ENSCHEDE</v>
          </cell>
        </row>
        <row r="916">
          <cell r="C916">
            <v>1220</v>
          </cell>
          <cell r="D916" t="str">
            <v>Riwis Zorg &amp; Welzijn VVT (vh Iselgouw)</v>
          </cell>
          <cell r="E916" t="str">
            <v>EERBEEK</v>
          </cell>
          <cell r="F916" t="str">
            <v>Apeldoorn Zutphen e.o.</v>
          </cell>
          <cell r="G916" t="str">
            <v>AMERSFOORT</v>
          </cell>
        </row>
        <row r="917">
          <cell r="C917">
            <v>1221</v>
          </cell>
          <cell r="D917" t="str">
            <v>Zorgcombinatie Zwolle</v>
          </cell>
          <cell r="E917" t="str">
            <v>ZWOLLE</v>
          </cell>
          <cell r="F917" t="str">
            <v>Zwolle</v>
          </cell>
          <cell r="G917" t="str">
            <v>ZWOLLE</v>
          </cell>
        </row>
        <row r="918">
          <cell r="C918">
            <v>1222</v>
          </cell>
          <cell r="D918" t="str">
            <v>Amstelring (Amstelrade)</v>
          </cell>
          <cell r="E918" t="str">
            <v>AMSTELVEEN</v>
          </cell>
          <cell r="F918" t="str">
            <v>Amsterdam</v>
          </cell>
          <cell r="G918" t="str">
            <v>AMERSFOORT</v>
          </cell>
        </row>
        <row r="919">
          <cell r="C919">
            <v>1223</v>
          </cell>
          <cell r="D919" t="str">
            <v>Amstelring (Amsterdam)</v>
          </cell>
          <cell r="E919" t="str">
            <v>AMSTERDAM</v>
          </cell>
          <cell r="F919" t="str">
            <v>Amsterdam</v>
          </cell>
          <cell r="G919" t="str">
            <v>AMERSFOORT</v>
          </cell>
        </row>
        <row r="920">
          <cell r="C920">
            <v>1224</v>
          </cell>
          <cell r="D920" t="str">
            <v>Zorggroep Oude en Nieuwe Land (Flevoland)</v>
          </cell>
          <cell r="E920" t="str">
            <v>EMMELOORD</v>
          </cell>
          <cell r="F920" t="str">
            <v>Flevoland</v>
          </cell>
          <cell r="G920" t="str">
            <v>ZWOLLE</v>
          </cell>
        </row>
        <row r="921">
          <cell r="C921">
            <v>1225</v>
          </cell>
          <cell r="D921" t="str">
            <v>ZuidOostZorg</v>
          </cell>
          <cell r="E921" t="str">
            <v>DRACHTEN</v>
          </cell>
          <cell r="F921" t="str">
            <v>Friesland</v>
          </cell>
          <cell r="G921" t="str">
            <v>LEEUWARDEN</v>
          </cell>
        </row>
        <row r="922">
          <cell r="C922">
            <v>1226</v>
          </cell>
          <cell r="D922" t="str">
            <v>Zorggroep Oude en Nieuwe Land (Zwolle)</v>
          </cell>
          <cell r="E922" t="str">
            <v>STEENWIJK</v>
          </cell>
          <cell r="F922" t="str">
            <v>Zwolle</v>
          </cell>
          <cell r="G922" t="str">
            <v>ZWOLLE</v>
          </cell>
        </row>
        <row r="923">
          <cell r="C923">
            <v>1227</v>
          </cell>
          <cell r="D923" t="str">
            <v>Bejaardenzorg Oosterhout</v>
          </cell>
          <cell r="E923" t="str">
            <v>OOSTERHOUT NB</v>
          </cell>
          <cell r="F923" t="str">
            <v>West-Brabant</v>
          </cell>
          <cell r="G923" t="str">
            <v>TILBURG</v>
          </cell>
        </row>
        <row r="924">
          <cell r="C924">
            <v>1228</v>
          </cell>
          <cell r="D924" t="str">
            <v>de Volckaert</v>
          </cell>
          <cell r="E924" t="str">
            <v>DONGEN</v>
          </cell>
          <cell r="F924" t="str">
            <v>Midden-Brabant</v>
          </cell>
          <cell r="G924" t="str">
            <v>TILBURG</v>
          </cell>
        </row>
        <row r="925">
          <cell r="C925">
            <v>1230</v>
          </cell>
          <cell r="D925" t="str">
            <v>Elisabeth</v>
          </cell>
          <cell r="E925" t="str">
            <v>BREDA</v>
          </cell>
          <cell r="F925" t="str">
            <v>West-Brabant</v>
          </cell>
          <cell r="G925" t="str">
            <v>TILBURG</v>
          </cell>
        </row>
        <row r="926">
          <cell r="C926">
            <v>1231</v>
          </cell>
          <cell r="D926" t="str">
            <v>AV Zorggroep</v>
          </cell>
          <cell r="E926" t="str">
            <v>AMEIDE</v>
          </cell>
          <cell r="F926" t="str">
            <v>Waardenland</v>
          </cell>
          <cell r="G926" t="str">
            <v>GORINCHEM</v>
          </cell>
        </row>
        <row r="927">
          <cell r="C927">
            <v>1232</v>
          </cell>
          <cell r="D927" t="str">
            <v>Birkhoven Zorggoed</v>
          </cell>
          <cell r="E927" t="str">
            <v>AMERSFOORT</v>
          </cell>
          <cell r="F927" t="str">
            <v>Utrecht</v>
          </cell>
          <cell r="G927" t="str">
            <v>AMERSFOORT</v>
          </cell>
        </row>
        <row r="928">
          <cell r="C928">
            <v>1234</v>
          </cell>
          <cell r="D928" t="str">
            <v>Cardia</v>
          </cell>
          <cell r="E928" t="str">
            <v>'S-GRAVENHAGE</v>
          </cell>
          <cell r="F928" t="str">
            <v>Haaglanden</v>
          </cell>
          <cell r="G928" t="str">
            <v>TILBURG</v>
          </cell>
        </row>
        <row r="929">
          <cell r="C929">
            <v>1235</v>
          </cell>
          <cell r="D929" t="str">
            <v>Vivre</v>
          </cell>
          <cell r="E929" t="str">
            <v>MAASTRICHT</v>
          </cell>
          <cell r="F929" t="str">
            <v>Zuid-Limburg</v>
          </cell>
          <cell r="G929" t="str">
            <v>TILBURG</v>
          </cell>
        </row>
        <row r="930">
          <cell r="C930">
            <v>1236</v>
          </cell>
          <cell r="D930" t="str">
            <v>Zorgstichting t Heem</v>
          </cell>
          <cell r="E930" t="str">
            <v>UDENHOUT</v>
          </cell>
          <cell r="F930" t="str">
            <v>Midden-Brabant</v>
          </cell>
          <cell r="G930" t="str">
            <v>TILBURG</v>
          </cell>
        </row>
        <row r="931">
          <cell r="C931">
            <v>1237</v>
          </cell>
          <cell r="D931" t="str">
            <v>AtlantisZorg Stichting</v>
          </cell>
          <cell r="E931" t="str">
            <v>DONGEN</v>
          </cell>
          <cell r="F931" t="str">
            <v>Midden-Brabant</v>
          </cell>
          <cell r="G931" t="str">
            <v>TILBURG</v>
          </cell>
        </row>
        <row r="932">
          <cell r="C932">
            <v>1238</v>
          </cell>
          <cell r="D932" t="str">
            <v>JonkersZorg</v>
          </cell>
          <cell r="E932" t="str">
            <v>HOOGWOUD</v>
          </cell>
          <cell r="F932" t="str">
            <v>Noord-Holland Noord</v>
          </cell>
          <cell r="G932" t="str">
            <v>ALKMAAR</v>
          </cell>
        </row>
        <row r="933">
          <cell r="C933">
            <v>1239</v>
          </cell>
          <cell r="D933" t="str">
            <v>Exploitatie Hospice Alkmaar</v>
          </cell>
          <cell r="E933" t="str">
            <v>ALKMAAR</v>
          </cell>
          <cell r="F933" t="str">
            <v>Noord-Holland Noord</v>
          </cell>
          <cell r="G933" t="str">
            <v>ALKMAAR</v>
          </cell>
        </row>
        <row r="934">
          <cell r="C934">
            <v>1240</v>
          </cell>
          <cell r="D934" t="str">
            <v>Gunst Zorg</v>
          </cell>
          <cell r="E934" t="str">
            <v>HOORN NH</v>
          </cell>
          <cell r="F934" t="str">
            <v>Noord-Holland Noord</v>
          </cell>
          <cell r="G934" t="str">
            <v>ALKMAAR</v>
          </cell>
        </row>
        <row r="935">
          <cell r="C935">
            <v>1243</v>
          </cell>
          <cell r="D935" t="str">
            <v>Breederzorg Thuiszorg (Noordoost-Brabant)</v>
          </cell>
          <cell r="E935" t="str">
            <v>UDEN</v>
          </cell>
          <cell r="F935" t="str">
            <v>Noordoost-Brabant</v>
          </cell>
          <cell r="G935" t="str">
            <v>TILBURG</v>
          </cell>
        </row>
        <row r="936">
          <cell r="C936">
            <v>1244</v>
          </cell>
          <cell r="D936" t="str">
            <v>Van den Dool Zorg &amp; Begeleiding (Waardenland)</v>
          </cell>
          <cell r="E936" t="str">
            <v>HENDRIK-IDO-AMBACHT</v>
          </cell>
          <cell r="F936" t="str">
            <v>Waardenland</v>
          </cell>
          <cell r="G936" t="str">
            <v>GORINCHEM</v>
          </cell>
        </row>
        <row r="937">
          <cell r="C937">
            <v>1247</v>
          </cell>
          <cell r="D937" t="str">
            <v>Thuiszorg Zorg voor Mensen</v>
          </cell>
          <cell r="E937" t="str">
            <v>MEERSSEN</v>
          </cell>
          <cell r="F937" t="str">
            <v>Zuid-Limburg</v>
          </cell>
          <cell r="G937" t="str">
            <v>TILBURG</v>
          </cell>
        </row>
        <row r="938">
          <cell r="C938">
            <v>1248</v>
          </cell>
          <cell r="D938" t="str">
            <v>Thuishulp Zorgzaam</v>
          </cell>
          <cell r="E938" t="str">
            <v>UTRECHT</v>
          </cell>
          <cell r="F938" t="str">
            <v>Utrecht</v>
          </cell>
          <cell r="G938" t="str">
            <v>AMERSFOORT</v>
          </cell>
        </row>
        <row r="939">
          <cell r="C939">
            <v>1249</v>
          </cell>
          <cell r="D939" t="str">
            <v>Zorg op Maat b.v.</v>
          </cell>
          <cell r="E939" t="str">
            <v>ROTTERDAM</v>
          </cell>
          <cell r="F939" t="str">
            <v>Rotterdam</v>
          </cell>
          <cell r="G939" t="str">
            <v>ZWOLLE</v>
          </cell>
        </row>
        <row r="940">
          <cell r="C940">
            <v>1250</v>
          </cell>
          <cell r="D940" t="str">
            <v>Antonius Ziekenhuis AWBZ</v>
          </cell>
          <cell r="E940" t="str">
            <v>SNEEK</v>
          </cell>
          <cell r="F940" t="str">
            <v>Friesland</v>
          </cell>
          <cell r="G940" t="str">
            <v>LEEUWARDEN</v>
          </cell>
        </row>
        <row r="941">
          <cell r="C941">
            <v>1252</v>
          </cell>
          <cell r="D941" t="str">
            <v>Amaris Zorggroep</v>
          </cell>
          <cell r="E941" t="str">
            <v>LAREN NH</v>
          </cell>
          <cell r="F941" t="str">
            <v>t Gooi</v>
          </cell>
          <cell r="G941" t="str">
            <v>AMERSFOORT</v>
          </cell>
        </row>
        <row r="942">
          <cell r="C942">
            <v>1253</v>
          </cell>
          <cell r="D942" t="str">
            <v>Stichting Inovum</v>
          </cell>
          <cell r="E942" t="str">
            <v>LOOSDRECHT</v>
          </cell>
          <cell r="F942" t="str">
            <v>t Gooi</v>
          </cell>
          <cell r="G942" t="str">
            <v>AMERSFOORT</v>
          </cell>
        </row>
        <row r="943">
          <cell r="C943">
            <v>1254</v>
          </cell>
          <cell r="D943" t="str">
            <v>Protestant Christelijke Stichting Waardeburgh</v>
          </cell>
          <cell r="E943" t="str">
            <v>SLIEDRECHT</v>
          </cell>
          <cell r="F943" t="str">
            <v>Waardenland</v>
          </cell>
          <cell r="G943" t="str">
            <v>GORINCHEM</v>
          </cell>
        </row>
        <row r="944">
          <cell r="C944">
            <v>1255</v>
          </cell>
          <cell r="D944" t="str">
            <v>Cicero Zorggroep</v>
          </cell>
          <cell r="E944" t="str">
            <v>HOENSBROEK</v>
          </cell>
          <cell r="F944" t="str">
            <v>Zuid-Limburg</v>
          </cell>
          <cell r="G944" t="str">
            <v>TILBURG</v>
          </cell>
        </row>
        <row r="945">
          <cell r="C945">
            <v>1256</v>
          </cell>
          <cell r="D945" t="str">
            <v>Stichting Alkcare</v>
          </cell>
          <cell r="E945" t="str">
            <v>OUDORP NH</v>
          </cell>
          <cell r="F945" t="str">
            <v>Noord-Holland Noord</v>
          </cell>
          <cell r="G945" t="str">
            <v>ALKMAAR</v>
          </cell>
        </row>
        <row r="946">
          <cell r="C946">
            <v>1257</v>
          </cell>
          <cell r="D946" t="str">
            <v>Stichting DSV</v>
          </cell>
          <cell r="E946" t="str">
            <v>KATWIJK ZH</v>
          </cell>
          <cell r="F946" t="str">
            <v>Zuid Holland Noord</v>
          </cell>
          <cell r="G946" t="str">
            <v>LEIDEN</v>
          </cell>
        </row>
        <row r="947">
          <cell r="C947">
            <v>1258</v>
          </cell>
          <cell r="D947" t="str">
            <v>Vitalis Zorg Groep</v>
          </cell>
          <cell r="E947" t="str">
            <v>EINDHOVEN</v>
          </cell>
          <cell r="F947" t="str">
            <v>Zuidoost-Brabant</v>
          </cell>
          <cell r="G947" t="str">
            <v>TILBURG</v>
          </cell>
        </row>
        <row r="948">
          <cell r="C948">
            <v>1259</v>
          </cell>
          <cell r="D948" t="str">
            <v>IJsselheem Holding te Kampen</v>
          </cell>
          <cell r="E948" t="str">
            <v>KAMPEN</v>
          </cell>
          <cell r="F948" t="str">
            <v>Zwolle</v>
          </cell>
          <cell r="G948" t="str">
            <v>ZWOLLE</v>
          </cell>
        </row>
        <row r="949">
          <cell r="C949">
            <v>1260</v>
          </cell>
          <cell r="D949" t="str">
            <v>TriviumMeulenbeltZorg</v>
          </cell>
          <cell r="E949" t="str">
            <v>BORNE</v>
          </cell>
          <cell r="F949" t="str">
            <v>Twente</v>
          </cell>
          <cell r="G949" t="str">
            <v>ENSCHEDE</v>
          </cell>
        </row>
        <row r="950">
          <cell r="C950">
            <v>1261</v>
          </cell>
          <cell r="D950" t="str">
            <v>Stichting Zorggroep Charim</v>
          </cell>
          <cell r="E950" t="str">
            <v>VEENENDAAL</v>
          </cell>
          <cell r="F950" t="str">
            <v>Utrecht</v>
          </cell>
          <cell r="G950" t="str">
            <v>AMERSFOORT</v>
          </cell>
        </row>
        <row r="951">
          <cell r="C951">
            <v>1262</v>
          </cell>
          <cell r="D951" t="str">
            <v>Stichting Wijdezorg</v>
          </cell>
          <cell r="E951" t="str">
            <v>ZOETERWOUDE</v>
          </cell>
          <cell r="F951" t="str">
            <v>Zuid Holland Noord</v>
          </cell>
          <cell r="G951" t="str">
            <v>LEIDEN</v>
          </cell>
        </row>
        <row r="952">
          <cell r="C952">
            <v>1264</v>
          </cell>
          <cell r="D952" t="str">
            <v>Stichting Vrijwaard</v>
          </cell>
          <cell r="E952" t="str">
            <v>DEN HELDER</v>
          </cell>
          <cell r="F952" t="str">
            <v>Noord-Holland Noord</v>
          </cell>
          <cell r="G952" t="str">
            <v>ALKMAAR</v>
          </cell>
        </row>
        <row r="953">
          <cell r="C953">
            <v>1265</v>
          </cell>
          <cell r="D953" t="str">
            <v>BrabantZorg</v>
          </cell>
          <cell r="E953" t="str">
            <v>OSS</v>
          </cell>
          <cell r="F953" t="str">
            <v>Noordoost-Brabant</v>
          </cell>
          <cell r="G953" t="str">
            <v>TILBURG</v>
          </cell>
        </row>
        <row r="954">
          <cell r="C954">
            <v>1266</v>
          </cell>
          <cell r="D954" t="str">
            <v>Stichting Vita</v>
          </cell>
          <cell r="E954" t="str">
            <v>AMSTELVEEN</v>
          </cell>
          <cell r="F954" t="str">
            <v>Amstelland en de Meerlanden</v>
          </cell>
          <cell r="G954" t="str">
            <v>LEIDEN</v>
          </cell>
        </row>
        <row r="955">
          <cell r="C955">
            <v>1268</v>
          </cell>
          <cell r="D955" t="str">
            <v>De Zorggroep</v>
          </cell>
          <cell r="E955" t="str">
            <v>VENLO</v>
          </cell>
          <cell r="F955" t="str">
            <v>Noord-Limburg</v>
          </cell>
          <cell r="G955" t="str">
            <v>EINDHOVEN</v>
          </cell>
        </row>
        <row r="956">
          <cell r="C956">
            <v>1269</v>
          </cell>
          <cell r="D956" t="str">
            <v>Zorggroep Reinalda</v>
          </cell>
          <cell r="E956" t="str">
            <v>HAARLEM</v>
          </cell>
          <cell r="F956" t="str">
            <v>Kennemerland</v>
          </cell>
          <cell r="G956" t="str">
            <v>ZWOLLE</v>
          </cell>
        </row>
        <row r="957">
          <cell r="C957">
            <v>1270</v>
          </cell>
          <cell r="D957" t="str">
            <v>Zorggroep Liante</v>
          </cell>
          <cell r="E957" t="str">
            <v>OOSTERWOLDE FR</v>
          </cell>
          <cell r="F957" t="str">
            <v>Friesland</v>
          </cell>
          <cell r="G957" t="str">
            <v>LEEUWARDEN</v>
          </cell>
        </row>
        <row r="958">
          <cell r="C958">
            <v>1271</v>
          </cell>
          <cell r="D958" t="str">
            <v>Stichting Pasana</v>
          </cell>
          <cell r="E958" t="str">
            <v>DOKKUM</v>
          </cell>
          <cell r="F958" t="str">
            <v>Friesland</v>
          </cell>
          <cell r="G958" t="str">
            <v>LEEUWARDEN</v>
          </cell>
        </row>
        <row r="959">
          <cell r="C959">
            <v>1272</v>
          </cell>
          <cell r="D959" t="str">
            <v>Haagse Wijk- en Woonzorg</v>
          </cell>
          <cell r="E959" t="str">
            <v>'S-GRAVENHAGE</v>
          </cell>
          <cell r="F959" t="str">
            <v>Haaglanden</v>
          </cell>
          <cell r="G959" t="str">
            <v>TILBURG</v>
          </cell>
        </row>
        <row r="960">
          <cell r="C960">
            <v>1274</v>
          </cell>
          <cell r="D960" t="str">
            <v>T&amp;T Thuiszorg Holding B.V.</v>
          </cell>
          <cell r="E960" t="str">
            <v>NIEUWEHORNE</v>
          </cell>
          <cell r="F960" t="str">
            <v>Friesland</v>
          </cell>
          <cell r="G960" t="str">
            <v>LEEUWARDEN</v>
          </cell>
        </row>
        <row r="961">
          <cell r="C961">
            <v>1275</v>
          </cell>
          <cell r="D961" t="str">
            <v>de Regenboog</v>
          </cell>
          <cell r="E961" t="str">
            <v>AMSTERDAM</v>
          </cell>
          <cell r="F961" t="str">
            <v>Amsterdam</v>
          </cell>
          <cell r="G961" t="str">
            <v>AMERSFOORT</v>
          </cell>
        </row>
        <row r="962">
          <cell r="C962">
            <v>1277</v>
          </cell>
          <cell r="D962" t="str">
            <v>Better Life Thuiszorg B.V. (vh 650-3482)</v>
          </cell>
          <cell r="E962" t="str">
            <v>HUIZEN</v>
          </cell>
          <cell r="F962" t="str">
            <v>t Gooi</v>
          </cell>
          <cell r="G962" t="str">
            <v>AMERSFOORT</v>
          </cell>
        </row>
        <row r="963">
          <cell r="C963">
            <v>1278</v>
          </cell>
          <cell r="D963" t="str">
            <v>Excellent Leven</v>
          </cell>
          <cell r="E963" t="str">
            <v>NAARDEN</v>
          </cell>
          <cell r="F963" t="str">
            <v>t Gooi</v>
          </cell>
          <cell r="G963" t="str">
            <v>AMERSFOORT</v>
          </cell>
        </row>
        <row r="964">
          <cell r="C964">
            <v>1281</v>
          </cell>
          <cell r="D964" t="str">
            <v>De Zorgspecialist B.V.</v>
          </cell>
          <cell r="E964" t="str">
            <v>SANTPOORT-NOORD</v>
          </cell>
          <cell r="F964" t="str">
            <v>Kennemerland</v>
          </cell>
          <cell r="G964" t="str">
            <v>ZWOLLE</v>
          </cell>
        </row>
        <row r="965">
          <cell r="C965">
            <v>1282</v>
          </cell>
          <cell r="D965" t="str">
            <v>CarePower</v>
          </cell>
          <cell r="E965" t="str">
            <v>GELDROP</v>
          </cell>
          <cell r="F965" t="str">
            <v>Zuidoost-Brabant</v>
          </cell>
          <cell r="G965" t="str">
            <v>TILBURG</v>
          </cell>
        </row>
        <row r="966">
          <cell r="C966">
            <v>1285</v>
          </cell>
          <cell r="D966" t="str">
            <v>ROZA zorg</v>
          </cell>
          <cell r="E966" t="str">
            <v>AMSTERDAM</v>
          </cell>
          <cell r="F966" t="str">
            <v>Amsterdam</v>
          </cell>
          <cell r="G966" t="str">
            <v>AMERSFOORT</v>
          </cell>
        </row>
        <row r="967">
          <cell r="C967">
            <v>1286</v>
          </cell>
          <cell r="D967" t="str">
            <v>Multi Maatzorg B.V. (Utrecht)</v>
          </cell>
          <cell r="E967" t="str">
            <v>UTRECHT</v>
          </cell>
          <cell r="F967" t="str">
            <v>Utrecht</v>
          </cell>
          <cell r="G967" t="str">
            <v>AMERSFOORT</v>
          </cell>
        </row>
        <row r="968">
          <cell r="C968">
            <v>1287</v>
          </cell>
          <cell r="D968" t="str">
            <v>Zorgfederatie Oldenzaal</v>
          </cell>
          <cell r="E968" t="str">
            <v>OLDENZAAL</v>
          </cell>
          <cell r="F968" t="str">
            <v>Twente</v>
          </cell>
          <cell r="G968" t="str">
            <v>ENSCHEDE</v>
          </cell>
        </row>
        <row r="969">
          <cell r="C969">
            <v>1288</v>
          </cell>
          <cell r="D969" t="str">
            <v>Zorggroep Amsterdam Oost</v>
          </cell>
          <cell r="E969" t="str">
            <v>AMSTERDAM</v>
          </cell>
          <cell r="F969" t="str">
            <v>Amsterdam</v>
          </cell>
          <cell r="G969" t="str">
            <v>AMERSFOORT</v>
          </cell>
        </row>
        <row r="970">
          <cell r="C970">
            <v>1289</v>
          </cell>
          <cell r="D970" t="str">
            <v>ZorgSaam Zeeuws Vlaanderen</v>
          </cell>
          <cell r="E970" t="str">
            <v>TERNEUZEN</v>
          </cell>
          <cell r="F970" t="str">
            <v>Zeeland</v>
          </cell>
          <cell r="G970" t="str">
            <v>TILBURG</v>
          </cell>
        </row>
        <row r="971">
          <cell r="C971">
            <v>1290</v>
          </cell>
          <cell r="D971" t="str">
            <v>Insula Dei Huize Kohlmann</v>
          </cell>
          <cell r="E971" t="str">
            <v>ARNHEM</v>
          </cell>
          <cell r="F971" t="str">
            <v>Arnhem</v>
          </cell>
          <cell r="G971" t="str">
            <v>ENSCHEDE</v>
          </cell>
        </row>
        <row r="972">
          <cell r="C972">
            <v>1291</v>
          </cell>
          <cell r="D972" t="str">
            <v>Saffier/Zorggroep De Residentie</v>
          </cell>
          <cell r="E972" t="str">
            <v>'S-GRAVENHAGE</v>
          </cell>
          <cell r="F972" t="str">
            <v>Haaglanden</v>
          </cell>
          <cell r="G972" t="str">
            <v>TILBURG</v>
          </cell>
        </row>
        <row r="973">
          <cell r="C973">
            <v>1292</v>
          </cell>
          <cell r="D973" t="str">
            <v>Zorggroep De Vechtstreek</v>
          </cell>
          <cell r="E973" t="str">
            <v>BREUKELEN UT</v>
          </cell>
          <cell r="F973" t="str">
            <v>Utrecht</v>
          </cell>
          <cell r="G973" t="str">
            <v>AMERSFOORT</v>
          </cell>
        </row>
        <row r="974">
          <cell r="C974">
            <v>1294</v>
          </cell>
          <cell r="D974" t="str">
            <v>ViVa! Zorggroep (Kennemerland)</v>
          </cell>
          <cell r="E974" t="str">
            <v>VELSEN-NOORD</v>
          </cell>
          <cell r="F974" t="str">
            <v>Kennemerland</v>
          </cell>
          <cell r="G974" t="str">
            <v>ZWOLLE</v>
          </cell>
        </row>
        <row r="975">
          <cell r="C975">
            <v>1295</v>
          </cell>
          <cell r="D975" t="str">
            <v>MagentaZorg</v>
          </cell>
          <cell r="E975" t="str">
            <v>HEERHUGOWAARD</v>
          </cell>
          <cell r="F975" t="str">
            <v>Noord-Holland Noord</v>
          </cell>
          <cell r="G975" t="str">
            <v>ALKMAAR</v>
          </cell>
        </row>
        <row r="976">
          <cell r="C976">
            <v>1296</v>
          </cell>
          <cell r="D976" t="str">
            <v>SVRZ</v>
          </cell>
          <cell r="E976" t="str">
            <v>MIDDELBURG</v>
          </cell>
          <cell r="F976" t="str">
            <v>Zeeland</v>
          </cell>
          <cell r="G976" t="str">
            <v>TILBURG</v>
          </cell>
        </row>
        <row r="977">
          <cell r="C977">
            <v>1297</v>
          </cell>
          <cell r="D977" t="str">
            <v>De Bilthuysen</v>
          </cell>
          <cell r="E977" t="str">
            <v>BILTHOVEN</v>
          </cell>
          <cell r="F977" t="str">
            <v>Utrecht</v>
          </cell>
          <cell r="G977" t="str">
            <v>AMERSFOORT</v>
          </cell>
        </row>
        <row r="978">
          <cell r="C978">
            <v>1298</v>
          </cell>
          <cell r="D978" t="str">
            <v>Woonzorggroep Samen</v>
          </cell>
          <cell r="E978" t="str">
            <v>SCHAGEN</v>
          </cell>
          <cell r="F978" t="str">
            <v>Noord-Holland Noord</v>
          </cell>
          <cell r="G978" t="str">
            <v>ALKMAAR</v>
          </cell>
        </row>
        <row r="979">
          <cell r="C979">
            <v>1299</v>
          </cell>
          <cell r="D979" t="str">
            <v>De Buitenwereld (Haaglanden)</v>
          </cell>
          <cell r="E979" t="str">
            <v>WADDINXVEEN</v>
          </cell>
          <cell r="F979" t="str">
            <v>Haaglanden</v>
          </cell>
          <cell r="G979" t="str">
            <v>TILBURG</v>
          </cell>
        </row>
        <row r="980">
          <cell r="C980">
            <v>1301</v>
          </cell>
          <cell r="D980" t="str">
            <v>HVP Zorg</v>
          </cell>
          <cell r="E980" t="str">
            <v>'S-GRAVENHAGE</v>
          </cell>
          <cell r="F980" t="str">
            <v>Haaglanden</v>
          </cell>
          <cell r="G980" t="str">
            <v>TILBURG</v>
          </cell>
        </row>
        <row r="981">
          <cell r="C981">
            <v>1304</v>
          </cell>
          <cell r="D981" t="str">
            <v>Thuiszorg Inis (Haaglanden)</v>
          </cell>
          <cell r="E981" t="str">
            <v>ZOETERMEER</v>
          </cell>
          <cell r="F981" t="str">
            <v>Haaglanden</v>
          </cell>
          <cell r="G981" t="str">
            <v>TILBURG</v>
          </cell>
        </row>
        <row r="982">
          <cell r="C982">
            <v>1305</v>
          </cell>
          <cell r="D982" t="str">
            <v>ZINN</v>
          </cell>
          <cell r="E982" t="str">
            <v>GRONINGEN</v>
          </cell>
          <cell r="F982" t="str">
            <v>Groningen</v>
          </cell>
          <cell r="G982" t="str">
            <v>ENSCHEDE</v>
          </cell>
        </row>
        <row r="983">
          <cell r="C983">
            <v>1306</v>
          </cell>
          <cell r="D983" t="str">
            <v>Zorgbruggen Thuiszorg en N-Joying</v>
          </cell>
          <cell r="E983" t="str">
            <v>LAGE MIERDE</v>
          </cell>
          <cell r="F983" t="str">
            <v>Zuidoost-Brabant</v>
          </cell>
          <cell r="G983" t="str">
            <v>TILBURG</v>
          </cell>
        </row>
        <row r="984">
          <cell r="C984">
            <v>1307</v>
          </cell>
          <cell r="D984" t="str">
            <v>Stichting de Wever</v>
          </cell>
          <cell r="E984" t="str">
            <v>TILBURG</v>
          </cell>
          <cell r="F984" t="str">
            <v>Midden-Brabant</v>
          </cell>
          <cell r="G984" t="str">
            <v>TILBURG</v>
          </cell>
        </row>
        <row r="985">
          <cell r="C985">
            <v>1309</v>
          </cell>
          <cell r="D985" t="str">
            <v>Reinier de Graaf AWBZ-zorg</v>
          </cell>
          <cell r="E985" t="str">
            <v>DELFT</v>
          </cell>
          <cell r="F985" t="str">
            <v>Delft Westland Oostland</v>
          </cell>
          <cell r="G985" t="str">
            <v>SCHIEDAM</v>
          </cell>
        </row>
        <row r="986">
          <cell r="C986">
            <v>1310</v>
          </cell>
          <cell r="D986" t="str">
            <v>AltraCura</v>
          </cell>
          <cell r="E986" t="str">
            <v>MEERSSEN</v>
          </cell>
          <cell r="F986" t="str">
            <v>Zuid-Limburg</v>
          </cell>
          <cell r="G986" t="str">
            <v>TILBURG</v>
          </cell>
        </row>
        <row r="987">
          <cell r="C987">
            <v>1312</v>
          </cell>
          <cell r="D987" t="str">
            <v>Stek Jeugdzorg Capelle aan den IJssel</v>
          </cell>
          <cell r="E987" t="str">
            <v>ROTTERDAM</v>
          </cell>
          <cell r="F987" t="str">
            <v>Rotterdam</v>
          </cell>
          <cell r="G987" t="str">
            <v>ZWOLLE</v>
          </cell>
        </row>
        <row r="988">
          <cell r="C988">
            <v>1315</v>
          </cell>
          <cell r="D988" t="str">
            <v>Sint Annaklooster</v>
          </cell>
          <cell r="E988" t="str">
            <v>EINDHOVEN</v>
          </cell>
          <cell r="F988" t="str">
            <v>Zuidoost-Brabant</v>
          </cell>
          <cell r="G988" t="str">
            <v>TILBURG</v>
          </cell>
        </row>
        <row r="989">
          <cell r="C989">
            <v>1316</v>
          </cell>
          <cell r="D989" t="str">
            <v>Zorgstroom</v>
          </cell>
          <cell r="E989" t="str">
            <v>MIDDELBURG</v>
          </cell>
          <cell r="F989" t="str">
            <v>Zeeland</v>
          </cell>
          <cell r="G989" t="str">
            <v>TILBURG</v>
          </cell>
        </row>
        <row r="990">
          <cell r="C990">
            <v>1317</v>
          </cell>
          <cell r="D990" t="str">
            <v>Stichting Zinzia Zorggroep</v>
          </cell>
          <cell r="E990" t="str">
            <v>WAGENINGEN</v>
          </cell>
          <cell r="F990" t="str">
            <v>Arnhem</v>
          </cell>
          <cell r="G990" t="str">
            <v>ENSCHEDE</v>
          </cell>
        </row>
        <row r="991">
          <cell r="C991">
            <v>1318</v>
          </cell>
          <cell r="D991" t="str">
            <v>Zorgorganisatie Zorg-Vuldig b.v.</v>
          </cell>
          <cell r="E991" t="str">
            <v>LEIDERDORP</v>
          </cell>
          <cell r="F991" t="str">
            <v>Zuid Holland Noord</v>
          </cell>
          <cell r="G991" t="str">
            <v>LEIDEN</v>
          </cell>
        </row>
        <row r="992">
          <cell r="C992">
            <v>1320</v>
          </cell>
          <cell r="D992" t="str">
            <v>ABT Zeeland</v>
          </cell>
          <cell r="E992" t="str">
            <v>GOES</v>
          </cell>
          <cell r="F992" t="str">
            <v>Zeeland</v>
          </cell>
          <cell r="G992" t="str">
            <v>TILBURG</v>
          </cell>
        </row>
        <row r="993">
          <cell r="C993">
            <v>1322</v>
          </cell>
          <cell r="D993" t="str">
            <v>Residentiele&amp;Ambulante Zorg (Arnhem)</v>
          </cell>
          <cell r="E993" t="str">
            <v>SCHALKWIJK</v>
          </cell>
          <cell r="F993" t="str">
            <v>Arnhem</v>
          </cell>
          <cell r="G993" t="str">
            <v>ENSCHEDE</v>
          </cell>
        </row>
        <row r="994">
          <cell r="C994">
            <v>1324</v>
          </cell>
          <cell r="D994" t="str">
            <v>Icare (Flevoland)</v>
          </cell>
          <cell r="E994" t="str">
            <v>LELYSTAD</v>
          </cell>
          <cell r="F994" t="str">
            <v>Flevoland</v>
          </cell>
          <cell r="G994" t="str">
            <v>ZWOLLE</v>
          </cell>
        </row>
        <row r="995">
          <cell r="C995">
            <v>1325</v>
          </cell>
          <cell r="D995" t="str">
            <v>Icare (Zwolle)</v>
          </cell>
          <cell r="E995" t="str">
            <v>ZWOLLE</v>
          </cell>
          <cell r="F995" t="str">
            <v>Zwolle</v>
          </cell>
          <cell r="G995" t="str">
            <v>ZWOLLE</v>
          </cell>
        </row>
        <row r="996">
          <cell r="C996">
            <v>1326</v>
          </cell>
          <cell r="D996" t="str">
            <v>Carepool B.V.</v>
          </cell>
          <cell r="E996" t="str">
            <v>DWINGELOO</v>
          </cell>
          <cell r="F996" t="str">
            <v>Drenthe</v>
          </cell>
          <cell r="G996" t="str">
            <v>ZWOLLE</v>
          </cell>
        </row>
        <row r="997">
          <cell r="C997">
            <v>1327</v>
          </cell>
          <cell r="D997" t="str">
            <v>Stichting Zorggroep Tellens</v>
          </cell>
          <cell r="E997" t="str">
            <v>BOLSWARD</v>
          </cell>
          <cell r="F997" t="str">
            <v>Friesland</v>
          </cell>
          <cell r="G997" t="str">
            <v>LEEUWARDEN</v>
          </cell>
        </row>
        <row r="998">
          <cell r="C998">
            <v>1330</v>
          </cell>
          <cell r="D998" t="str">
            <v>Buro Onze Zorg b.v.</v>
          </cell>
          <cell r="E998" t="str">
            <v>ALMERE</v>
          </cell>
          <cell r="F998" t="str">
            <v>t Gooi</v>
          </cell>
          <cell r="G998" t="str">
            <v>AMERSFOORT</v>
          </cell>
        </row>
        <row r="999">
          <cell r="C999">
            <v>1332</v>
          </cell>
          <cell r="D999" t="str">
            <v>Leven &amp; Zorg</v>
          </cell>
          <cell r="E999" t="str">
            <v>AMSTERDAM</v>
          </cell>
          <cell r="F999" t="str">
            <v>Amsterdam</v>
          </cell>
          <cell r="G999" t="str">
            <v>AMERSFOORT</v>
          </cell>
        </row>
        <row r="1000">
          <cell r="C1000">
            <v>1333</v>
          </cell>
          <cell r="D1000" t="str">
            <v>Sigma ZorG (Amsterdam)</v>
          </cell>
          <cell r="E1000" t="str">
            <v>AMSTERDAM</v>
          </cell>
          <cell r="F1000" t="str">
            <v>Amsterdam</v>
          </cell>
          <cell r="G1000" t="str">
            <v>AMERSFOORT</v>
          </cell>
        </row>
        <row r="1001">
          <cell r="C1001">
            <v>1335</v>
          </cell>
          <cell r="D1001" t="str">
            <v>Thuiszorg De Versterking</v>
          </cell>
          <cell r="E1001" t="str">
            <v>ALMERE</v>
          </cell>
          <cell r="F1001" t="str">
            <v>Amsterdam</v>
          </cell>
          <cell r="G1001" t="str">
            <v>AMERSFOORT</v>
          </cell>
        </row>
        <row r="1002">
          <cell r="C1002">
            <v>1336</v>
          </cell>
          <cell r="D1002" t="str">
            <v>Service Modern Nederland Thuiszorg</v>
          </cell>
          <cell r="E1002" t="str">
            <v>AMSTERDAM ZUIDOOST</v>
          </cell>
          <cell r="F1002" t="str">
            <v>Amsterdam</v>
          </cell>
          <cell r="G1002" t="str">
            <v>AMERSFOORT</v>
          </cell>
        </row>
        <row r="1003">
          <cell r="C1003">
            <v>1337</v>
          </cell>
          <cell r="D1003" t="str">
            <v>Zorg ParcHuis Spelderholt</v>
          </cell>
          <cell r="E1003" t="str">
            <v>BEEKBERGEN</v>
          </cell>
          <cell r="F1003" t="str">
            <v>Apeldoorn Zutphen e.o.</v>
          </cell>
          <cell r="G1003" t="str">
            <v>AMERSFOORT</v>
          </cell>
        </row>
        <row r="1004">
          <cell r="C1004">
            <v>1338</v>
          </cell>
          <cell r="D1004" t="str">
            <v>Residentiele &amp; Ambulante Zorg (Twente)</v>
          </cell>
          <cell r="E1004" t="str">
            <v>HUIS TER HEIDE UT</v>
          </cell>
          <cell r="F1004" t="str">
            <v>Twente</v>
          </cell>
          <cell r="G1004" t="str">
            <v>ENSCHEDE</v>
          </cell>
        </row>
        <row r="1005">
          <cell r="C1005">
            <v>1339</v>
          </cell>
          <cell r="D1005" t="str">
            <v>Brijder</v>
          </cell>
          <cell r="E1005" t="str">
            <v>HAARLEM</v>
          </cell>
          <cell r="F1005" t="str">
            <v>Noord-Holland Noord</v>
          </cell>
          <cell r="G1005" t="str">
            <v>ALKMAAR</v>
          </cell>
        </row>
        <row r="1006">
          <cell r="C1006">
            <v>1340</v>
          </cell>
          <cell r="D1006" t="str">
            <v>GGZ Dijk en Duin</v>
          </cell>
          <cell r="E1006" t="str">
            <v>CASTRICUM</v>
          </cell>
          <cell r="F1006" t="str">
            <v>Kennemerland</v>
          </cell>
          <cell r="G1006" t="str">
            <v>ZWOLLE</v>
          </cell>
        </row>
        <row r="1007">
          <cell r="C1007">
            <v>1341</v>
          </cell>
          <cell r="D1007" t="str">
            <v>Bavo Europoort (Rotterdam)</v>
          </cell>
          <cell r="E1007" t="str">
            <v>ROTTERDAM</v>
          </cell>
          <cell r="F1007" t="str">
            <v>Rotterdam</v>
          </cell>
          <cell r="G1007" t="str">
            <v>ZWOLLE</v>
          </cell>
        </row>
        <row r="1008">
          <cell r="C1008">
            <v>1343</v>
          </cell>
          <cell r="D1008" t="str">
            <v>Bavo Europoort (Zuid-Hollandse Eilanden)</v>
          </cell>
          <cell r="E1008" t="str">
            <v>ROTTERDAM</v>
          </cell>
          <cell r="F1008" t="str">
            <v>Zuid-Hollandse Eilanden</v>
          </cell>
          <cell r="G1008" t="str">
            <v>TILBURG</v>
          </cell>
        </row>
        <row r="1009">
          <cell r="C1009">
            <v>1345</v>
          </cell>
          <cell r="D1009" t="str">
            <v>Pro Persona (Arnhem) vh De Gelderse Roos</v>
          </cell>
          <cell r="E1009" t="str">
            <v>WOLFHEZE</v>
          </cell>
          <cell r="F1009" t="str">
            <v>Arnhem</v>
          </cell>
          <cell r="G1009" t="str">
            <v>ENSCHEDE</v>
          </cell>
        </row>
        <row r="1010">
          <cell r="C1010">
            <v>1346</v>
          </cell>
          <cell r="D1010" t="str">
            <v>Pro Persona (Nijmegen) vh GGZ Nijmegen</v>
          </cell>
          <cell r="E1010" t="str">
            <v>WOLFHEZE</v>
          </cell>
          <cell r="F1010" t="str">
            <v>Nijmegen</v>
          </cell>
          <cell r="G1010" t="str">
            <v>EINDHOVEN</v>
          </cell>
        </row>
        <row r="1011">
          <cell r="C1011">
            <v>1347</v>
          </cell>
          <cell r="D1011" t="str">
            <v>GGZ Eindhoven (De Grote Beek)</v>
          </cell>
          <cell r="E1011" t="str">
            <v>EINDHOVEN</v>
          </cell>
          <cell r="F1011" t="str">
            <v>Zuidoost-Brabant</v>
          </cell>
          <cell r="G1011" t="str">
            <v>TILBURG</v>
          </cell>
        </row>
        <row r="1012">
          <cell r="C1012">
            <v>1348</v>
          </cell>
          <cell r="D1012" t="str">
            <v>Thuiszorg Comfort AWBZ (Groningen)</v>
          </cell>
          <cell r="E1012" t="str">
            <v>GRONINGEN</v>
          </cell>
          <cell r="F1012" t="str">
            <v>Groningen</v>
          </cell>
          <cell r="G1012" t="str">
            <v>ENSCHEDE</v>
          </cell>
        </row>
        <row r="1013">
          <cell r="C1013">
            <v>1349</v>
          </cell>
          <cell r="D1013" t="str">
            <v>Zorggroep Raalte (Zwolle)</v>
          </cell>
          <cell r="E1013" t="str">
            <v>RAALTE</v>
          </cell>
          <cell r="F1013" t="str">
            <v>Zwolle</v>
          </cell>
          <cell r="G1013" t="str">
            <v>ZWOLLE</v>
          </cell>
        </row>
        <row r="1014">
          <cell r="C1014">
            <v>1350</v>
          </cell>
          <cell r="D1014" t="str">
            <v>Sinai-Kliniek</v>
          </cell>
          <cell r="E1014" t="str">
            <v>AMSTELVEEN</v>
          </cell>
          <cell r="F1014" t="str">
            <v>Amstelland en de Meerlanden</v>
          </cell>
          <cell r="G1014" t="str">
            <v>LEIDEN</v>
          </cell>
        </row>
        <row r="1015">
          <cell r="C1015">
            <v>1351</v>
          </cell>
          <cell r="D1015" t="str">
            <v>Sinai Centrum</v>
          </cell>
          <cell r="E1015" t="str">
            <v>AMSTELVEEN</v>
          </cell>
          <cell r="F1015" t="str">
            <v>Amstelland en de Meerlanden</v>
          </cell>
          <cell r="G1015" t="str">
            <v>LEIDEN</v>
          </cell>
        </row>
        <row r="1016">
          <cell r="C1016">
            <v>1352</v>
          </cell>
          <cell r="D1016" t="str">
            <v>Warm Thuis</v>
          </cell>
          <cell r="E1016" t="str">
            <v>HENSBROEK</v>
          </cell>
          <cell r="F1016" t="str">
            <v>Noord-Holland Noord</v>
          </cell>
          <cell r="G1016" t="str">
            <v>ALKMAAR</v>
          </cell>
        </row>
        <row r="1017">
          <cell r="C1017">
            <v>1353</v>
          </cell>
          <cell r="D1017" t="str">
            <v>Sensire (Apeldoorn / Zutphen e.o.)</v>
          </cell>
          <cell r="E1017" t="str">
            <v>VARSSEVELD</v>
          </cell>
          <cell r="F1017" t="str">
            <v>Apeldoorn Zutphen e.o.</v>
          </cell>
          <cell r="G1017" t="str">
            <v>AMERSFOORT</v>
          </cell>
        </row>
        <row r="1018">
          <cell r="C1018">
            <v>1354</v>
          </cell>
          <cell r="D1018" t="str">
            <v>Sensire (Arnhem)</v>
          </cell>
          <cell r="E1018" t="str">
            <v>VARSSEVELD</v>
          </cell>
          <cell r="F1018" t="str">
            <v>Arnhem</v>
          </cell>
          <cell r="G1018" t="str">
            <v>ENSCHEDE</v>
          </cell>
        </row>
        <row r="1019">
          <cell r="C1019">
            <v>1355</v>
          </cell>
          <cell r="D1019" t="str">
            <v>Sensire (Midden IJssel)</v>
          </cell>
          <cell r="E1019" t="str">
            <v>VARSSEVELD</v>
          </cell>
          <cell r="F1019" t="str">
            <v>Midden IJssel</v>
          </cell>
          <cell r="G1019" t="str">
            <v>DEVENTER</v>
          </cell>
        </row>
        <row r="1020">
          <cell r="C1020">
            <v>1357</v>
          </cell>
          <cell r="D1020" t="str">
            <v>GGZ Noord-Holland Noord</v>
          </cell>
          <cell r="E1020" t="str">
            <v>HEERHUGOWAARD</v>
          </cell>
          <cell r="F1020" t="str">
            <v>Noord-Holland Noord</v>
          </cell>
          <cell r="G1020" t="str">
            <v>ALKMAAR</v>
          </cell>
        </row>
        <row r="1021">
          <cell r="C1021">
            <v>1358</v>
          </cell>
          <cell r="D1021" t="str">
            <v>GGZ Oost-Brabant</v>
          </cell>
          <cell r="E1021" t="str">
            <v>BOEKEL</v>
          </cell>
          <cell r="F1021" t="str">
            <v>Noordoost-Brabant</v>
          </cell>
          <cell r="G1021" t="str">
            <v>TILBURG</v>
          </cell>
        </row>
        <row r="1022">
          <cell r="C1022">
            <v>1359</v>
          </cell>
          <cell r="D1022" t="str">
            <v>Mediant GGZ</v>
          </cell>
          <cell r="E1022" t="str">
            <v>ENSCHEDE</v>
          </cell>
          <cell r="F1022" t="str">
            <v>Twente</v>
          </cell>
          <cell r="G1022" t="str">
            <v>ENSCHEDE</v>
          </cell>
        </row>
        <row r="1023">
          <cell r="C1023">
            <v>1360</v>
          </cell>
          <cell r="D1023" t="str">
            <v>GGZ Drenthe (GGZ)</v>
          </cell>
          <cell r="E1023" t="str">
            <v>ASSEN</v>
          </cell>
          <cell r="F1023" t="str">
            <v>Drenthe</v>
          </cell>
          <cell r="G1023" t="str">
            <v>ZWOLLE</v>
          </cell>
        </row>
        <row r="1024">
          <cell r="C1024">
            <v>1364</v>
          </cell>
          <cell r="D1024" t="str">
            <v>GGZ Delfland (Delft Westland Oostland)</v>
          </cell>
          <cell r="E1024" t="str">
            <v>DELFT</v>
          </cell>
          <cell r="F1024" t="str">
            <v>Delft Westland Oostland</v>
          </cell>
          <cell r="G1024" t="str">
            <v>SCHIEDAM</v>
          </cell>
        </row>
        <row r="1025">
          <cell r="C1025">
            <v>1365</v>
          </cell>
          <cell r="D1025" t="str">
            <v>Eleos (Utrecht)</v>
          </cell>
          <cell r="E1025" t="str">
            <v>AMERSFOORT</v>
          </cell>
          <cell r="F1025" t="str">
            <v>Utrecht</v>
          </cell>
          <cell r="G1025" t="str">
            <v>AMERSFOORT</v>
          </cell>
        </row>
        <row r="1026">
          <cell r="C1026">
            <v>1366</v>
          </cell>
          <cell r="D1026" t="str">
            <v>Altrecht (GHZ)</v>
          </cell>
          <cell r="E1026" t="str">
            <v>DEN DOLDER</v>
          </cell>
          <cell r="F1026" t="str">
            <v>Utrecht</v>
          </cell>
          <cell r="G1026" t="str">
            <v>AMERSFOORT</v>
          </cell>
        </row>
        <row r="1027">
          <cell r="C1027">
            <v>1367</v>
          </cell>
          <cell r="D1027" t="str">
            <v>Altrecht (GGZ)</v>
          </cell>
          <cell r="E1027" t="str">
            <v>DEN DOLDER</v>
          </cell>
          <cell r="F1027" t="str">
            <v>Utrecht</v>
          </cell>
          <cell r="G1027" t="str">
            <v>AMERSFOORT</v>
          </cell>
        </row>
        <row r="1028">
          <cell r="C1028">
            <v>1368</v>
          </cell>
          <cell r="D1028" t="str">
            <v>Meerkanten</v>
          </cell>
          <cell r="E1028" t="str">
            <v>ERMELO</v>
          </cell>
          <cell r="F1028" t="str">
            <v>Zwolle</v>
          </cell>
          <cell r="G1028" t="str">
            <v>ZWOLLE</v>
          </cell>
        </row>
        <row r="1029">
          <cell r="C1029">
            <v>1369</v>
          </cell>
          <cell r="D1029" t="str">
            <v>RIBW Mensana</v>
          </cell>
          <cell r="E1029" t="str">
            <v>VENLO</v>
          </cell>
          <cell r="F1029" t="str">
            <v>Noord-Limburg</v>
          </cell>
          <cell r="G1029" t="str">
            <v>EINDHOVEN</v>
          </cell>
        </row>
        <row r="1030">
          <cell r="C1030">
            <v>1370</v>
          </cell>
          <cell r="D1030" t="str">
            <v>GGZ inGeest (vh Buitenamstel/Geestgronden)</v>
          </cell>
          <cell r="E1030" t="str">
            <v>AMSTERDAM</v>
          </cell>
          <cell r="F1030" t="str">
            <v>Amsterdam</v>
          </cell>
          <cell r="G1030" t="str">
            <v>AMERSFOORT</v>
          </cell>
        </row>
        <row r="1031">
          <cell r="C1031">
            <v>1371</v>
          </cell>
          <cell r="D1031" t="str">
            <v>Symfora Groep</v>
          </cell>
          <cell r="E1031" t="str">
            <v>AMERSFOORT</v>
          </cell>
          <cell r="F1031" t="str">
            <v>Utrecht</v>
          </cell>
          <cell r="G1031" t="str">
            <v>AMERSFOORT</v>
          </cell>
        </row>
        <row r="1032">
          <cell r="C1032">
            <v>1372</v>
          </cell>
          <cell r="D1032" t="str">
            <v>Reinier van Arkel Groep, loc. 's-Hertogenbosch</v>
          </cell>
          <cell r="E1032" t="str">
            <v>'S-HERTOGENBOSCH</v>
          </cell>
          <cell r="F1032" t="str">
            <v>Noordoost-Brabant</v>
          </cell>
          <cell r="G1032" t="str">
            <v>TILBURG</v>
          </cell>
        </row>
        <row r="1033">
          <cell r="C1033">
            <v>1381</v>
          </cell>
          <cell r="D1033" t="str">
            <v>Verslavingszorg Noord Nederland (Groningen)</v>
          </cell>
          <cell r="E1033" t="str">
            <v>GRONINGEN</v>
          </cell>
          <cell r="F1033" t="str">
            <v>Groningen</v>
          </cell>
          <cell r="G1033" t="str">
            <v>ENSCHEDE</v>
          </cell>
        </row>
        <row r="1034">
          <cell r="C1034">
            <v>1384</v>
          </cell>
          <cell r="D1034" t="str">
            <v>GGZ West-Brabant</v>
          </cell>
          <cell r="E1034" t="str">
            <v>HALSTEREN</v>
          </cell>
          <cell r="F1034" t="str">
            <v>West-Brabant</v>
          </cell>
          <cell r="G1034" t="str">
            <v>TILBURG</v>
          </cell>
        </row>
        <row r="1035">
          <cell r="C1035">
            <v>1385</v>
          </cell>
          <cell r="D1035" t="str">
            <v>Adhesie</v>
          </cell>
          <cell r="E1035" t="str">
            <v>DEVENTER</v>
          </cell>
          <cell r="F1035" t="str">
            <v>Midden IJssel</v>
          </cell>
          <cell r="G1035" t="str">
            <v>DEVENTER</v>
          </cell>
        </row>
        <row r="1036">
          <cell r="C1036">
            <v>1386</v>
          </cell>
          <cell r="D1036" t="str">
            <v>Zwolse Poort</v>
          </cell>
          <cell r="E1036" t="str">
            <v>ZWOLLE</v>
          </cell>
          <cell r="F1036" t="str">
            <v>Zwolle</v>
          </cell>
          <cell r="G1036" t="str">
            <v>ZWOLLE</v>
          </cell>
        </row>
        <row r="1037">
          <cell r="C1037">
            <v>1387</v>
          </cell>
          <cell r="D1037" t="str">
            <v>GGZ Friesland te Franeker</v>
          </cell>
          <cell r="E1037" t="str">
            <v>LEEUWARDEN</v>
          </cell>
          <cell r="F1037" t="str">
            <v>Friesland</v>
          </cell>
          <cell r="G1037" t="str">
            <v>LEEUWARDEN</v>
          </cell>
        </row>
        <row r="1038">
          <cell r="C1038">
            <v>1388</v>
          </cell>
          <cell r="D1038" t="str">
            <v>De Wending</v>
          </cell>
          <cell r="E1038" t="str">
            <v>UGCHELEN</v>
          </cell>
          <cell r="F1038" t="str">
            <v>Apeldoorn Zutphen e.o.</v>
          </cell>
          <cell r="G1038" t="str">
            <v>AMERSFOORT</v>
          </cell>
        </row>
        <row r="1039">
          <cell r="C1039">
            <v>1390</v>
          </cell>
          <cell r="D1039" t="str">
            <v>RIBW Leger des Heils GGZ Zuidoost Brabant</v>
          </cell>
          <cell r="E1039" t="str">
            <v>EINDHOVEN</v>
          </cell>
          <cell r="F1039" t="str">
            <v>Zuidoost-Brabant</v>
          </cell>
          <cell r="G1039" t="str">
            <v>TILBURG</v>
          </cell>
        </row>
        <row r="1040">
          <cell r="C1040">
            <v>1391</v>
          </cell>
          <cell r="D1040" t="str">
            <v>RIBW Leger des Heils GGZ Zuid-Limburg</v>
          </cell>
          <cell r="E1040" t="str">
            <v>HEERLEN</v>
          </cell>
          <cell r="F1040" t="str">
            <v>Zuid-Limburg</v>
          </cell>
          <cell r="G1040" t="str">
            <v>TILBURG</v>
          </cell>
        </row>
        <row r="1041">
          <cell r="C1041">
            <v>1392</v>
          </cell>
          <cell r="D1041" t="str">
            <v>RIBW Leger des Heils GGZ Groningen</v>
          </cell>
          <cell r="E1041" t="str">
            <v>GRONINGEN</v>
          </cell>
          <cell r="F1041" t="str">
            <v>Groningen</v>
          </cell>
          <cell r="G1041" t="str">
            <v>ENSCHEDE</v>
          </cell>
        </row>
        <row r="1042">
          <cell r="C1042">
            <v>1393</v>
          </cell>
          <cell r="D1042" t="str">
            <v>RIBW Leger des Heils GGZ-MCR</v>
          </cell>
          <cell r="E1042" t="str">
            <v>GOUDA</v>
          </cell>
          <cell r="F1042" t="str">
            <v>Midden-Holland</v>
          </cell>
          <cell r="G1042" t="str">
            <v>GORINCHEM</v>
          </cell>
        </row>
        <row r="1043">
          <cell r="C1043">
            <v>1395</v>
          </cell>
          <cell r="D1043" t="str">
            <v>RIBW Leger des Heils GGZ Kennemerland</v>
          </cell>
          <cell r="E1043" t="str">
            <v>HAARLEM</v>
          </cell>
          <cell r="F1043" t="str">
            <v>Kennemerland</v>
          </cell>
          <cell r="G1043" t="str">
            <v>ZWOLLE</v>
          </cell>
        </row>
        <row r="1044">
          <cell r="C1044">
            <v>1396</v>
          </cell>
          <cell r="D1044" t="str">
            <v>RIBW Leger des Heils GGZ Utrecht</v>
          </cell>
          <cell r="E1044" t="str">
            <v>UTRECHT</v>
          </cell>
          <cell r="F1044" t="str">
            <v>Utrecht</v>
          </cell>
          <cell r="G1044" t="str">
            <v>AMERSFOORT</v>
          </cell>
        </row>
        <row r="1045">
          <cell r="C1045">
            <v>1398</v>
          </cell>
          <cell r="D1045" t="str">
            <v>RIBW Leger des Heils GGZ Zwolle</v>
          </cell>
          <cell r="E1045" t="str">
            <v>ZWOLLE</v>
          </cell>
          <cell r="F1045" t="str">
            <v>Zwolle</v>
          </cell>
          <cell r="G1045" t="str">
            <v>ZWOLLE</v>
          </cell>
        </row>
        <row r="1046">
          <cell r="C1046">
            <v>1399</v>
          </cell>
          <cell r="D1046" t="str">
            <v>RIBW Leger des Heils GGZ Amstelland en de Meerland</v>
          </cell>
          <cell r="E1046" t="str">
            <v>HOOFDDORP</v>
          </cell>
          <cell r="F1046" t="str">
            <v>Amstelland en de Meerlanden</v>
          </cell>
          <cell r="G1046" t="str">
            <v>LEIDEN</v>
          </cell>
        </row>
        <row r="1047">
          <cell r="C1047">
            <v>1400</v>
          </cell>
          <cell r="D1047" t="str">
            <v>RIBW Leger des Heils GGZ Haaglanden</v>
          </cell>
          <cell r="E1047" t="str">
            <v>'S-GRAVENHAGE</v>
          </cell>
          <cell r="F1047" t="str">
            <v>Haaglanden</v>
          </cell>
          <cell r="G1047" t="str">
            <v>TILBURG</v>
          </cell>
        </row>
        <row r="1048">
          <cell r="C1048">
            <v>1401</v>
          </cell>
          <cell r="D1048" t="str">
            <v>RIBW Leger des Heils GGZ Amsterdam</v>
          </cell>
          <cell r="E1048" t="str">
            <v>ALMERE</v>
          </cell>
          <cell r="F1048" t="str">
            <v>Amsterdam</v>
          </cell>
          <cell r="G1048" t="str">
            <v>AMERSFOORT</v>
          </cell>
        </row>
        <row r="1049">
          <cell r="C1049">
            <v>1402</v>
          </cell>
          <cell r="D1049" t="str">
            <v>RIBW Leger des Heils GGZ Apeldoorn/Zutphen</v>
          </cell>
          <cell r="E1049" t="str">
            <v>UGCHELEN</v>
          </cell>
          <cell r="F1049" t="str">
            <v>Apeldoorn Zutphen e.o.</v>
          </cell>
          <cell r="G1049" t="str">
            <v>AMERSFOORT</v>
          </cell>
        </row>
        <row r="1050">
          <cell r="C1050">
            <v>1403</v>
          </cell>
          <cell r="D1050" t="str">
            <v>Jeugdhuis Middelveld</v>
          </cell>
          <cell r="E1050" t="str">
            <v>AMSTERDAM</v>
          </cell>
          <cell r="F1050" t="str">
            <v>Amsterdam</v>
          </cell>
          <cell r="G1050" t="str">
            <v>AMERSFOORT</v>
          </cell>
        </row>
        <row r="1051">
          <cell r="C1051">
            <v>1404</v>
          </cell>
          <cell r="D1051" t="str">
            <v>RIBW Leger des Heils GGZ Waardenland</v>
          </cell>
          <cell r="E1051" t="str">
            <v>DORDRECHT</v>
          </cell>
          <cell r="F1051" t="str">
            <v>Waardenland</v>
          </cell>
          <cell r="G1051" t="str">
            <v>GORINCHEM</v>
          </cell>
        </row>
        <row r="1052">
          <cell r="C1052">
            <v>1405</v>
          </cell>
          <cell r="D1052" t="str">
            <v>RIBW Leger des Heils GGZ Zeeland</v>
          </cell>
          <cell r="E1052" t="str">
            <v>VOGELWAARDE</v>
          </cell>
          <cell r="F1052" t="str">
            <v>Zeeland</v>
          </cell>
          <cell r="G1052" t="str">
            <v>TILBURG</v>
          </cell>
        </row>
        <row r="1053">
          <cell r="C1053">
            <v>1406</v>
          </cell>
          <cell r="D1053" t="str">
            <v>RIBW Leger des Heils GGZ Rotterdam</v>
          </cell>
          <cell r="E1053" t="str">
            <v>ROTTERDAM</v>
          </cell>
          <cell r="F1053" t="str">
            <v>Rotterdam</v>
          </cell>
          <cell r="G1053" t="str">
            <v>ZWOLLE</v>
          </cell>
        </row>
        <row r="1054">
          <cell r="C1054">
            <v>1407</v>
          </cell>
          <cell r="D1054" t="str">
            <v>RIBW Leger des Heils GGZ Twente</v>
          </cell>
          <cell r="E1054" t="str">
            <v>ENSCHEDE</v>
          </cell>
          <cell r="F1054" t="str">
            <v>Twente</v>
          </cell>
          <cell r="G1054" t="str">
            <v>ENSCHEDE</v>
          </cell>
        </row>
        <row r="1055">
          <cell r="C1055">
            <v>1408</v>
          </cell>
          <cell r="D1055" t="str">
            <v>Leger des Heils GGZ Noord-Holland Noord</v>
          </cell>
          <cell r="E1055" t="str">
            <v>ALKMAAR</v>
          </cell>
          <cell r="F1055" t="str">
            <v>Noord-Holland Noord</v>
          </cell>
          <cell r="G1055" t="str">
            <v>ALKMAAR</v>
          </cell>
        </row>
        <row r="1056">
          <cell r="C1056">
            <v>1409</v>
          </cell>
          <cell r="D1056" t="str">
            <v>RIBW Leger des Heils GGZ Noord Limburg</v>
          </cell>
          <cell r="E1056" t="str">
            <v>VENLO</v>
          </cell>
          <cell r="F1056" t="str">
            <v>Noord-Limburg</v>
          </cell>
          <cell r="G1056" t="str">
            <v>EINDHOVEN</v>
          </cell>
        </row>
        <row r="1057">
          <cell r="C1057">
            <v>1410</v>
          </cell>
          <cell r="D1057" t="str">
            <v>RIBW Leger des Heils GGZ Friesland</v>
          </cell>
          <cell r="E1057" t="str">
            <v>ALMERE</v>
          </cell>
          <cell r="F1057" t="str">
            <v>Friesland</v>
          </cell>
          <cell r="G1057" t="str">
            <v>LEEUWARDEN</v>
          </cell>
        </row>
        <row r="1058">
          <cell r="C1058">
            <v>1411</v>
          </cell>
          <cell r="D1058" t="str">
            <v>RIWB Leger des Heils GGZ Drenthe</v>
          </cell>
          <cell r="E1058" t="str">
            <v>EMMEN</v>
          </cell>
          <cell r="F1058" t="str">
            <v>Drenthe</v>
          </cell>
          <cell r="G1058" t="str">
            <v>ZWOLLE</v>
          </cell>
        </row>
        <row r="1059">
          <cell r="C1059">
            <v>1412</v>
          </cell>
          <cell r="D1059" t="str">
            <v>Leger des Heils Welzijns- en Gezondheidszorg</v>
          </cell>
          <cell r="E1059" t="str">
            <v>ALMERE</v>
          </cell>
          <cell r="F1059" t="str">
            <v>t Gooi</v>
          </cell>
          <cell r="G1059" t="str">
            <v>AMERSFOORT</v>
          </cell>
        </row>
        <row r="1060">
          <cell r="C1060">
            <v>1413</v>
          </cell>
          <cell r="D1060" t="str">
            <v>De Wending Verpleegzorg te Ugchelen</v>
          </cell>
          <cell r="E1060" t="str">
            <v>ALMERE</v>
          </cell>
          <cell r="F1060" t="str">
            <v>Apeldoorn Zutphen e.o.</v>
          </cell>
          <cell r="G1060" t="str">
            <v>AMERSFOORT</v>
          </cell>
        </row>
        <row r="1061">
          <cell r="C1061">
            <v>1414</v>
          </cell>
          <cell r="D1061" t="str">
            <v>Emergis</v>
          </cell>
          <cell r="E1061" t="str">
            <v>KLOETINGE</v>
          </cell>
          <cell r="F1061" t="str">
            <v>Zeeland</v>
          </cell>
          <cell r="G1061" t="str">
            <v>TILBURG</v>
          </cell>
        </row>
        <row r="1062">
          <cell r="C1062">
            <v>1415</v>
          </cell>
          <cell r="D1062" t="str">
            <v>GGZ Breburg regio Breda</v>
          </cell>
          <cell r="E1062" t="str">
            <v>BREDA</v>
          </cell>
          <cell r="F1062" t="str">
            <v>West-Brabant</v>
          </cell>
          <cell r="G1062" t="str">
            <v>TILBURG</v>
          </cell>
        </row>
        <row r="1063">
          <cell r="C1063">
            <v>1416</v>
          </cell>
          <cell r="D1063" t="str">
            <v>GGZ Breburg regio Midden-Brabant</v>
          </cell>
          <cell r="E1063" t="str">
            <v>TILBURG</v>
          </cell>
          <cell r="F1063" t="str">
            <v>Midden-Brabant</v>
          </cell>
          <cell r="G1063" t="str">
            <v>TILBURG</v>
          </cell>
        </row>
        <row r="1064">
          <cell r="C1064">
            <v>1417</v>
          </cell>
          <cell r="D1064" t="str">
            <v>Mutsaersstichting</v>
          </cell>
          <cell r="E1064" t="str">
            <v>VENLO</v>
          </cell>
          <cell r="F1064" t="str">
            <v>Noord-Limburg</v>
          </cell>
          <cell r="G1064" t="str">
            <v>EINDHOVEN</v>
          </cell>
        </row>
        <row r="1065">
          <cell r="C1065">
            <v>1418</v>
          </cell>
          <cell r="D1065" t="str">
            <v>Promens Care GGZ (Drenthe)</v>
          </cell>
          <cell r="E1065" t="str">
            <v>ASSEN</v>
          </cell>
          <cell r="F1065" t="str">
            <v>Drenthe</v>
          </cell>
          <cell r="G1065" t="str">
            <v>ZWOLLE</v>
          </cell>
        </row>
        <row r="1066">
          <cell r="C1066">
            <v>1419</v>
          </cell>
          <cell r="D1066" t="str">
            <v>Promens Care VG (Drenthe)</v>
          </cell>
          <cell r="E1066" t="str">
            <v>ASSEN</v>
          </cell>
          <cell r="F1066" t="str">
            <v>Drenthe</v>
          </cell>
          <cell r="G1066" t="str">
            <v>ZWOLLE</v>
          </cell>
        </row>
        <row r="1067">
          <cell r="C1067">
            <v>1420</v>
          </cell>
          <cell r="D1067" t="str">
            <v>Promens Care VG (Groningen)</v>
          </cell>
          <cell r="E1067" t="str">
            <v>DELFZIJL</v>
          </cell>
          <cell r="F1067" t="str">
            <v>Groningen</v>
          </cell>
          <cell r="G1067" t="str">
            <v>ENSCHEDE</v>
          </cell>
        </row>
        <row r="1068">
          <cell r="C1068">
            <v>1421</v>
          </cell>
          <cell r="D1068" t="str">
            <v>Promens Care GGZ (Groningen)</v>
          </cell>
          <cell r="E1068" t="str">
            <v>ASSEN</v>
          </cell>
          <cell r="F1068" t="str">
            <v>Groningen</v>
          </cell>
          <cell r="G1068" t="str">
            <v>ENSCHEDE</v>
          </cell>
        </row>
        <row r="1069">
          <cell r="C1069">
            <v>1423</v>
          </cell>
          <cell r="D1069" t="str">
            <v>Kessler Stichting</v>
          </cell>
          <cell r="E1069" t="str">
            <v>'S-GRAVENHAGE</v>
          </cell>
          <cell r="F1069" t="str">
            <v>Haaglanden</v>
          </cell>
          <cell r="G1069" t="str">
            <v>TILBURG</v>
          </cell>
        </row>
        <row r="1070">
          <cell r="C1070">
            <v>1424</v>
          </cell>
          <cell r="D1070" t="str">
            <v>CCC Zorg, Midden Brabant</v>
          </cell>
          <cell r="E1070" t="str">
            <v>TILBURG</v>
          </cell>
          <cell r="F1070" t="str">
            <v>Midden-Brabant</v>
          </cell>
          <cell r="G1070" t="str">
            <v>TILBURG</v>
          </cell>
        </row>
        <row r="1071">
          <cell r="C1071">
            <v>1425</v>
          </cell>
          <cell r="D1071" t="str">
            <v>Middin (Haaglanden)</v>
          </cell>
          <cell r="E1071" t="str">
            <v>RIJSWIJK ZH</v>
          </cell>
          <cell r="F1071" t="str">
            <v>Haaglanden</v>
          </cell>
          <cell r="G1071" t="str">
            <v>TILBURG</v>
          </cell>
        </row>
        <row r="1072">
          <cell r="C1072">
            <v>1426</v>
          </cell>
          <cell r="D1072" t="str">
            <v>Middin (Delft Westland Oostland)</v>
          </cell>
          <cell r="E1072" t="str">
            <v>RIJSWIJK ZH</v>
          </cell>
          <cell r="F1072" t="str">
            <v>Delft Westland Oostland</v>
          </cell>
          <cell r="G1072" t="str">
            <v>SCHIEDAM</v>
          </cell>
        </row>
        <row r="1073">
          <cell r="C1073">
            <v>1427</v>
          </cell>
          <cell r="D1073" t="str">
            <v>Zorgverlening de Friese Wouden (Friesland)</v>
          </cell>
          <cell r="E1073" t="str">
            <v>DRACHTEN</v>
          </cell>
          <cell r="F1073" t="str">
            <v>Friesland</v>
          </cell>
          <cell r="G1073" t="str">
            <v>LEEUWARDEN</v>
          </cell>
        </row>
        <row r="1074">
          <cell r="C1074">
            <v>1428</v>
          </cell>
          <cell r="D1074" t="str">
            <v>Adelante (Zuid-Limburg)</v>
          </cell>
          <cell r="E1074" t="str">
            <v>HOENSBROEK</v>
          </cell>
          <cell r="F1074" t="str">
            <v>Zuid-Limburg</v>
          </cell>
          <cell r="G1074" t="str">
            <v>TILBURG</v>
          </cell>
        </row>
        <row r="1075">
          <cell r="C1075">
            <v>1429</v>
          </cell>
          <cell r="D1075" t="str">
            <v>Kloosterverzorgingshuis Glorieux</v>
          </cell>
          <cell r="E1075" t="str">
            <v>EINDHOVEN</v>
          </cell>
          <cell r="F1075" t="str">
            <v>Zuidoost-Brabant</v>
          </cell>
          <cell r="G1075" t="str">
            <v>TILBURG</v>
          </cell>
        </row>
        <row r="1076">
          <cell r="C1076">
            <v>1430</v>
          </cell>
          <cell r="D1076" t="str">
            <v>Laurens (Rotterdam)</v>
          </cell>
          <cell r="E1076" t="str">
            <v>ROTTERDAM</v>
          </cell>
          <cell r="F1076" t="str">
            <v>Rotterdam</v>
          </cell>
          <cell r="G1076" t="str">
            <v>ZWOLLE</v>
          </cell>
        </row>
        <row r="1077">
          <cell r="C1077">
            <v>1431</v>
          </cell>
          <cell r="D1077" t="str">
            <v>Archipel</v>
          </cell>
          <cell r="E1077" t="str">
            <v>EINDHOVEN</v>
          </cell>
          <cell r="F1077" t="str">
            <v>Zuidoost-Brabant</v>
          </cell>
          <cell r="G1077" t="str">
            <v>TILBURG</v>
          </cell>
        </row>
        <row r="1078">
          <cell r="C1078">
            <v>1432</v>
          </cell>
          <cell r="D1078" t="str">
            <v>Zorggroep Groningen</v>
          </cell>
          <cell r="E1078" t="str">
            <v>GRONINGEN</v>
          </cell>
          <cell r="F1078" t="str">
            <v>Groningen</v>
          </cell>
          <cell r="G1078" t="str">
            <v>ENSCHEDE</v>
          </cell>
        </row>
        <row r="1079">
          <cell r="C1079">
            <v>1433</v>
          </cell>
          <cell r="D1079" t="str">
            <v>Zorg Groep Beek B.V.</v>
          </cell>
        </row>
        <row r="1080">
          <cell r="C1080">
            <v>1434</v>
          </cell>
          <cell r="D1080" t="str">
            <v>Zorggroep Ter Weel</v>
          </cell>
          <cell r="E1080" t="str">
            <v>GOES</v>
          </cell>
          <cell r="F1080" t="str">
            <v>Zeeland</v>
          </cell>
          <cell r="G1080" t="str">
            <v>TILBURG</v>
          </cell>
        </row>
        <row r="1081">
          <cell r="C1081">
            <v>1436</v>
          </cell>
          <cell r="D1081" t="str">
            <v>ZorgAccent (Twente)</v>
          </cell>
          <cell r="E1081" t="str">
            <v>ALMELO</v>
          </cell>
          <cell r="F1081" t="str">
            <v>Twente</v>
          </cell>
          <cell r="G1081" t="str">
            <v>ENSCHEDE</v>
          </cell>
        </row>
        <row r="1082">
          <cell r="C1082">
            <v>1437</v>
          </cell>
          <cell r="D1082" t="str">
            <v>ZorgAccent (Twente, Enschede)</v>
          </cell>
          <cell r="E1082" t="str">
            <v>HELLENDOORN</v>
          </cell>
          <cell r="F1082" t="str">
            <v>Twente</v>
          </cell>
          <cell r="G1082" t="str">
            <v>ENSCHEDE</v>
          </cell>
        </row>
        <row r="1083">
          <cell r="C1083">
            <v>1438</v>
          </cell>
          <cell r="D1083" t="str">
            <v>Marente</v>
          </cell>
          <cell r="E1083" t="str">
            <v>VOORHOUT</v>
          </cell>
          <cell r="F1083" t="str">
            <v>Zuid Holland Noord</v>
          </cell>
          <cell r="G1083" t="str">
            <v>LEIDEN</v>
          </cell>
        </row>
        <row r="1084">
          <cell r="C1084">
            <v>1439</v>
          </cell>
          <cell r="D1084" t="str">
            <v>Stichting QuaRijn (vh Rijnheuvel)</v>
          </cell>
          <cell r="E1084" t="str">
            <v>WIJK BIJ DUURSTEDE</v>
          </cell>
          <cell r="F1084" t="str">
            <v>Utrecht</v>
          </cell>
          <cell r="G1084" t="str">
            <v>AMERSFOORT</v>
          </cell>
        </row>
        <row r="1085">
          <cell r="C1085">
            <v>1442</v>
          </cell>
          <cell r="D1085" t="str">
            <v>Kwintes (Utrecht)</v>
          </cell>
          <cell r="E1085" t="str">
            <v>AMERSFOORT</v>
          </cell>
          <cell r="F1085" t="str">
            <v>Utrecht</v>
          </cell>
          <cell r="G1085" t="str">
            <v>AMERSFOORT</v>
          </cell>
        </row>
        <row r="1086">
          <cell r="C1086">
            <v>1443</v>
          </cell>
          <cell r="D1086" t="str">
            <v>Vitaal Thuizorg B.V. (Arnhem)</v>
          </cell>
          <cell r="E1086" t="str">
            <v>DIDAM</v>
          </cell>
          <cell r="F1086" t="str">
            <v>Arnhem</v>
          </cell>
          <cell r="G1086" t="str">
            <v>ENSCHEDE</v>
          </cell>
        </row>
        <row r="1087">
          <cell r="C1087">
            <v>1445</v>
          </cell>
          <cell r="D1087" t="str">
            <v>Thuiszorgbureau De Zorgster</v>
          </cell>
          <cell r="E1087" t="str">
            <v>ZOETERMEER</v>
          </cell>
          <cell r="F1087" t="str">
            <v>Haaglanden</v>
          </cell>
          <cell r="G1087" t="str">
            <v>TILBURG</v>
          </cell>
        </row>
        <row r="1088">
          <cell r="C1088">
            <v>1446</v>
          </cell>
          <cell r="D1088" t="str">
            <v>Directzorg (Waardenland)</v>
          </cell>
          <cell r="E1088" t="str">
            <v>BRIELLE</v>
          </cell>
          <cell r="F1088" t="str">
            <v>Waardenland</v>
          </cell>
          <cell r="G1088" t="str">
            <v>GORINCHEM</v>
          </cell>
        </row>
        <row r="1089">
          <cell r="C1089">
            <v>1447</v>
          </cell>
          <cell r="D1089" t="str">
            <v>Jan Arends GGZ (West-Brabant)</v>
          </cell>
          <cell r="E1089" t="str">
            <v>UTRECHT</v>
          </cell>
          <cell r="F1089" t="str">
            <v>West-Brabant</v>
          </cell>
          <cell r="G1089" t="str">
            <v>TILBURG</v>
          </cell>
        </row>
        <row r="1090">
          <cell r="C1090">
            <v>1448</v>
          </cell>
          <cell r="D1090" t="str">
            <v>Rivas Zorggroep thuiszorg (West-Brabant)</v>
          </cell>
          <cell r="E1090" t="str">
            <v>WERKENDAM</v>
          </cell>
          <cell r="F1090" t="str">
            <v>West-Brabant</v>
          </cell>
          <cell r="G1090" t="str">
            <v>TILBURG</v>
          </cell>
        </row>
        <row r="1091">
          <cell r="C1091">
            <v>1449</v>
          </cell>
          <cell r="D1091" t="str">
            <v>Humanitas DMH (West-Brabant)</v>
          </cell>
          <cell r="E1091" t="str">
            <v>BARENDRECHT</v>
          </cell>
          <cell r="F1091" t="str">
            <v>West-Brabant</v>
          </cell>
          <cell r="G1091" t="str">
            <v>TILBURG</v>
          </cell>
        </row>
        <row r="1092">
          <cell r="C1092">
            <v>1450</v>
          </cell>
          <cell r="D1092" t="str">
            <v>Prisma (West-Brabant)</v>
          </cell>
          <cell r="E1092" t="str">
            <v>OOSTERHOUT NB</v>
          </cell>
          <cell r="F1092" t="str">
            <v>West-Brabant</v>
          </cell>
          <cell r="G1092" t="str">
            <v>TILBURG</v>
          </cell>
        </row>
        <row r="1093">
          <cell r="C1093">
            <v>1451</v>
          </cell>
          <cell r="D1093" t="str">
            <v>Prisma (Noordoost-Brabant)</v>
          </cell>
          <cell r="E1093" t="str">
            <v>BIEZENMORTEL</v>
          </cell>
          <cell r="F1093" t="str">
            <v>Noordoost-Brabant</v>
          </cell>
          <cell r="G1093" t="str">
            <v>TILBURG</v>
          </cell>
        </row>
        <row r="1094">
          <cell r="C1094">
            <v>1454</v>
          </cell>
          <cell r="D1094" t="str">
            <v>Zorgbureau Amem Spijkenisse (ZHE)</v>
          </cell>
          <cell r="E1094" t="str">
            <v>ROTTERDAM</v>
          </cell>
          <cell r="F1094" t="str">
            <v>Zuid-Hollandse Eilanden</v>
          </cell>
          <cell r="G1094" t="str">
            <v>TILBURG</v>
          </cell>
        </row>
        <row r="1095">
          <cell r="C1095">
            <v>1455</v>
          </cell>
          <cell r="D1095" t="str">
            <v>AA Zorg</v>
          </cell>
          <cell r="E1095" t="str">
            <v>'S-GRAVENHAGE</v>
          </cell>
          <cell r="F1095" t="str">
            <v>Haaglanden</v>
          </cell>
          <cell r="G1095" t="str">
            <v>TILBURG</v>
          </cell>
        </row>
        <row r="1096">
          <cell r="C1096">
            <v>1457</v>
          </cell>
          <cell r="D1096" t="str">
            <v>Argrarische Zorgonderneming Vlist (AZOV)</v>
          </cell>
          <cell r="E1096" t="str">
            <v>VLIST</v>
          </cell>
          <cell r="F1096" t="str">
            <v>Midden-Holland</v>
          </cell>
          <cell r="G1096" t="str">
            <v>GORINCHEM</v>
          </cell>
        </row>
        <row r="1097">
          <cell r="C1097">
            <v>1458</v>
          </cell>
          <cell r="D1097" t="str">
            <v>BetuweZorg (Nijmegen)</v>
          </cell>
          <cell r="E1097" t="str">
            <v>GELDERMALSEN</v>
          </cell>
          <cell r="F1097" t="str">
            <v>Nijmegen</v>
          </cell>
          <cell r="G1097" t="str">
            <v>EINDHOVEN</v>
          </cell>
        </row>
        <row r="1098">
          <cell r="C1098">
            <v>1459</v>
          </cell>
          <cell r="D1098" t="str">
            <v>Vriend GGZ (Noord-Holland Noord)</v>
          </cell>
          <cell r="E1098" t="str">
            <v>AMSTERDAM</v>
          </cell>
          <cell r="F1098" t="str">
            <v>Noord-Holland Noord</v>
          </cell>
          <cell r="G1098" t="str">
            <v>ALKMAAR</v>
          </cell>
        </row>
        <row r="1099">
          <cell r="C1099">
            <v>1460</v>
          </cell>
          <cell r="D1099" t="str">
            <v>Vriend GGZ (Arnhem)</v>
          </cell>
          <cell r="E1099" t="str">
            <v>AMSTERDAM</v>
          </cell>
          <cell r="F1099" t="str">
            <v>Arnhem</v>
          </cell>
          <cell r="G1099" t="str">
            <v>ENSCHEDE</v>
          </cell>
        </row>
        <row r="1100">
          <cell r="C1100">
            <v>1461</v>
          </cell>
          <cell r="D1100" t="str">
            <v>Vriend GGZ (Twente)</v>
          </cell>
          <cell r="E1100" t="str">
            <v>AMSTERDAM</v>
          </cell>
          <cell r="F1100" t="str">
            <v>Twente</v>
          </cell>
          <cell r="G1100" t="str">
            <v>ENSCHEDE</v>
          </cell>
        </row>
        <row r="1101">
          <cell r="C1101">
            <v>1462</v>
          </cell>
          <cell r="D1101" t="str">
            <v>Reakt (Kennemerland)</v>
          </cell>
          <cell r="E1101" t="str">
            <v>GOUDA</v>
          </cell>
          <cell r="F1101" t="str">
            <v>Kennemerland</v>
          </cell>
          <cell r="G1101" t="str">
            <v>ZWOLLE</v>
          </cell>
        </row>
        <row r="1102">
          <cell r="C1102">
            <v>1463</v>
          </cell>
          <cell r="D1102" t="str">
            <v>Reakt (Haaglanden)</v>
          </cell>
          <cell r="E1102" t="str">
            <v>'S-GRAVENHAGE</v>
          </cell>
          <cell r="F1102" t="str">
            <v>Haaglanden</v>
          </cell>
          <cell r="G1102" t="str">
            <v>TILBURG</v>
          </cell>
        </row>
        <row r="1103">
          <cell r="C1103">
            <v>1464</v>
          </cell>
          <cell r="D1103" t="str">
            <v>OntwikkelingsMaatschappij Rijnmond</v>
          </cell>
          <cell r="E1103" t="str">
            <v>ROTTERDAM</v>
          </cell>
          <cell r="F1103" t="str">
            <v>Rotterdam</v>
          </cell>
          <cell r="G1103" t="str">
            <v>ZWOLLE</v>
          </cell>
        </row>
        <row r="1104">
          <cell r="C1104">
            <v>1465</v>
          </cell>
          <cell r="D1104" t="str">
            <v>Koninklijke Visio (Delft Westland Oostland)</v>
          </cell>
          <cell r="E1104" t="str">
            <v>HUIZEN</v>
          </cell>
          <cell r="F1104" t="str">
            <v>Delft Westland Oostland</v>
          </cell>
          <cell r="G1104" t="str">
            <v>SCHIEDAM</v>
          </cell>
        </row>
        <row r="1105">
          <cell r="C1105">
            <v>1466</v>
          </cell>
          <cell r="D1105" t="str">
            <v>Thuiszorg Inis (Nijmegen)</v>
          </cell>
          <cell r="E1105" t="str">
            <v>NIJMEGEN</v>
          </cell>
          <cell r="F1105" t="str">
            <v>Nijmegen</v>
          </cell>
          <cell r="G1105" t="str">
            <v>EINDHOVEN</v>
          </cell>
        </row>
        <row r="1106">
          <cell r="C1106">
            <v>1467</v>
          </cell>
          <cell r="D1106" t="str">
            <v>Vriend GGZ (Amsterdam)</v>
          </cell>
          <cell r="E1106" t="str">
            <v>AMSTERDAM</v>
          </cell>
          <cell r="F1106" t="str">
            <v>Amsterdam</v>
          </cell>
          <cell r="G1106" t="str">
            <v>AMERSFOORT</v>
          </cell>
        </row>
        <row r="1107">
          <cell r="C1107">
            <v>1469</v>
          </cell>
          <cell r="D1107" t="str">
            <v>Maatschappelijke en Juridische Dienstverlening</v>
          </cell>
          <cell r="E1107" t="str">
            <v>GRONINGEN</v>
          </cell>
          <cell r="F1107" t="str">
            <v>Groningen</v>
          </cell>
          <cell r="G1107" t="str">
            <v>ENSCHEDE</v>
          </cell>
        </row>
        <row r="1108">
          <cell r="C1108">
            <v>1470</v>
          </cell>
          <cell r="D1108" t="str">
            <v>ZorgPlus (vh ZZPlus)</v>
          </cell>
          <cell r="E1108" t="str">
            <v>BEEK GEM MONTFERLAND</v>
          </cell>
          <cell r="F1108" t="str">
            <v>Arnhem</v>
          </cell>
          <cell r="G1108" t="str">
            <v>ENSCHEDE</v>
          </cell>
        </row>
        <row r="1109">
          <cell r="C1109">
            <v>1471</v>
          </cell>
          <cell r="D1109" t="str">
            <v>Zorg Plus Twente</v>
          </cell>
          <cell r="E1109" t="str">
            <v>ALMELO</v>
          </cell>
          <cell r="F1109" t="str">
            <v>Twente</v>
          </cell>
          <cell r="G1109" t="str">
            <v>ENSCHEDE</v>
          </cell>
        </row>
        <row r="1110">
          <cell r="C1110">
            <v>1475</v>
          </cell>
          <cell r="D1110" t="str">
            <v>Creating Balance</v>
          </cell>
          <cell r="E1110" t="str">
            <v>ZWOLLE</v>
          </cell>
          <cell r="F1110" t="str">
            <v>Zwolle</v>
          </cell>
          <cell r="G1110" t="str">
            <v>ZWOLLE</v>
          </cell>
        </row>
        <row r="1111">
          <cell r="C1111">
            <v>1477</v>
          </cell>
          <cell r="D1111" t="str">
            <v>Baantraject Care &amp; Preventie</v>
          </cell>
          <cell r="E1111" t="str">
            <v>UTRECHT</v>
          </cell>
          <cell r="F1111" t="str">
            <v>Utrecht</v>
          </cell>
          <cell r="G1111" t="str">
            <v>AMERSFOORT</v>
          </cell>
        </row>
        <row r="1112">
          <cell r="C1112">
            <v>1478</v>
          </cell>
          <cell r="D1112" t="str">
            <v>Thuiszorg De Orchidee</v>
          </cell>
          <cell r="E1112" t="str">
            <v>AMSTERDAM ZUIDOOST</v>
          </cell>
          <cell r="F1112" t="str">
            <v>Amsterdam</v>
          </cell>
          <cell r="G1112" t="str">
            <v>AMERSFOORT</v>
          </cell>
        </row>
        <row r="1113">
          <cell r="C1113">
            <v>1479</v>
          </cell>
          <cell r="D1113" t="str">
            <v>Welcom careshop</v>
          </cell>
          <cell r="E1113" t="str">
            <v>ZEIST</v>
          </cell>
          <cell r="F1113" t="str">
            <v>Utrecht</v>
          </cell>
          <cell r="G1113" t="str">
            <v>AMERSFOORT</v>
          </cell>
        </row>
        <row r="1114">
          <cell r="C1114">
            <v>1480</v>
          </cell>
          <cell r="D1114" t="str">
            <v>RIBW Leger des Heils GGZ Nijmegen</v>
          </cell>
          <cell r="E1114" t="str">
            <v>NIJMEGEN</v>
          </cell>
          <cell r="F1114" t="str">
            <v>Nijmegen</v>
          </cell>
          <cell r="G1114" t="str">
            <v>EINDHOVEN</v>
          </cell>
        </row>
        <row r="1115">
          <cell r="C1115">
            <v>1484</v>
          </cell>
          <cell r="D1115" t="str">
            <v>Zorgmaatwerk (Flevoland)</v>
          </cell>
          <cell r="E1115" t="str">
            <v>WINSUM FR</v>
          </cell>
          <cell r="F1115" t="str">
            <v>Flevoland</v>
          </cell>
          <cell r="G1115" t="str">
            <v>ZWOLLE</v>
          </cell>
        </row>
        <row r="1116">
          <cell r="C1116">
            <v>1485</v>
          </cell>
          <cell r="D1116" t="str">
            <v>Careyn Rotterdam</v>
          </cell>
          <cell r="E1116" t="str">
            <v>SPIJKENISSE</v>
          </cell>
          <cell r="F1116" t="str">
            <v>Rotterdam</v>
          </cell>
          <cell r="G1116" t="str">
            <v>ZWOLLE</v>
          </cell>
        </row>
        <row r="1117">
          <cell r="C1117">
            <v>1486</v>
          </cell>
          <cell r="D1117" t="str">
            <v>Evean Thuiszorg (Kennemerland)</v>
          </cell>
          <cell r="E1117" t="str">
            <v>ALKMAAR</v>
          </cell>
          <cell r="F1117" t="str">
            <v>Kennemerland</v>
          </cell>
          <cell r="G1117" t="str">
            <v>ZWOLLE</v>
          </cell>
        </row>
        <row r="1118">
          <cell r="C1118">
            <v>1488</v>
          </cell>
          <cell r="D1118" t="str">
            <v>NOVUM (Zaanstreek / Waterland)</v>
          </cell>
          <cell r="E1118" t="str">
            <v>PURMEREND</v>
          </cell>
          <cell r="F1118" t="str">
            <v>Zaanstreek/Waterland</v>
          </cell>
          <cell r="G1118" t="str">
            <v>ZWOLLE</v>
          </cell>
        </row>
        <row r="1119">
          <cell r="C1119">
            <v>1493</v>
          </cell>
          <cell r="D1119" t="str">
            <v>PrivaZorg AWBZ (Zuid-Holland Noord)</v>
          </cell>
          <cell r="E1119" t="str">
            <v>AMERSFOORT</v>
          </cell>
          <cell r="F1119" t="str">
            <v>Zuid Holland Noord</v>
          </cell>
          <cell r="G1119" t="str">
            <v>LEIDEN</v>
          </cell>
        </row>
        <row r="1120">
          <cell r="C1120">
            <v>1494</v>
          </cell>
          <cell r="D1120" t="str">
            <v>Humanitas DMH (Rotterdam)</v>
          </cell>
          <cell r="E1120" t="str">
            <v>BARENDRECHT</v>
          </cell>
          <cell r="F1120" t="str">
            <v>Rotterdam</v>
          </cell>
          <cell r="G1120" t="str">
            <v>ZWOLLE</v>
          </cell>
        </row>
        <row r="1121">
          <cell r="C1121">
            <v>1496</v>
          </cell>
          <cell r="D1121" t="str">
            <v>Thuiszorgservice (Friesland)</v>
          </cell>
          <cell r="E1121" t="str">
            <v>ALMELO</v>
          </cell>
          <cell r="F1121" t="str">
            <v>Friesland</v>
          </cell>
          <cell r="G1121" t="str">
            <v>LEEUWARDEN</v>
          </cell>
        </row>
        <row r="1122">
          <cell r="C1122">
            <v>1498</v>
          </cell>
          <cell r="D1122" t="str">
            <v>Beth Shalom (Amstelland en De Meerlanden)</v>
          </cell>
          <cell r="E1122" t="str">
            <v>AMSTERDAM</v>
          </cell>
          <cell r="F1122" t="str">
            <v>Amstelland en de Meerlanden</v>
          </cell>
          <cell r="G1122" t="str">
            <v>LEIDEN</v>
          </cell>
        </row>
        <row r="1123">
          <cell r="C1123">
            <v>1500</v>
          </cell>
          <cell r="D1123" t="str">
            <v>ViVa! Zorggroep (Zaanstreek / Waterland)</v>
          </cell>
          <cell r="E1123" t="str">
            <v>HEEMSKERK</v>
          </cell>
          <cell r="F1123" t="str">
            <v>Zaanstreek/Waterland</v>
          </cell>
          <cell r="G1123" t="str">
            <v>ZWOLLE</v>
          </cell>
        </row>
        <row r="1124">
          <cell r="C1124">
            <v>1504</v>
          </cell>
          <cell r="D1124" t="str">
            <v>Breederzorg Thuiszorg (Zuidoost-Brabant)</v>
          </cell>
          <cell r="E1124" t="str">
            <v>UDEN</v>
          </cell>
          <cell r="F1124" t="str">
            <v>Zuidoost-Brabant</v>
          </cell>
          <cell r="G1124" t="str">
            <v>TILBURG</v>
          </cell>
        </row>
        <row r="1125">
          <cell r="C1125">
            <v>1505</v>
          </cell>
          <cell r="D1125" t="str">
            <v>Accare (Drenthe)</v>
          </cell>
          <cell r="E1125" t="str">
            <v>GRONINGEN</v>
          </cell>
          <cell r="F1125" t="str">
            <v>Drenthe</v>
          </cell>
          <cell r="G1125" t="str">
            <v>ZWOLLE</v>
          </cell>
        </row>
        <row r="1126">
          <cell r="C1126">
            <v>1506</v>
          </cell>
          <cell r="D1126" t="str">
            <v>Accare (Friesland)</v>
          </cell>
          <cell r="E1126" t="str">
            <v>GRONINGEN</v>
          </cell>
          <cell r="F1126" t="str">
            <v>Friesland</v>
          </cell>
          <cell r="G1126" t="str">
            <v>LEEUWARDEN</v>
          </cell>
        </row>
        <row r="1127">
          <cell r="C1127">
            <v>1507</v>
          </cell>
          <cell r="D1127" t="str">
            <v>Pi - Zorg (Flevoland)</v>
          </cell>
          <cell r="E1127" t="str">
            <v>DRACHTEN</v>
          </cell>
          <cell r="F1127" t="str">
            <v>Flevoland</v>
          </cell>
          <cell r="G1127" t="str">
            <v>ZWOLLE</v>
          </cell>
        </row>
        <row r="1128">
          <cell r="C1128">
            <v>1508</v>
          </cell>
          <cell r="D1128" t="str">
            <v>Prokino (Rotterdam)</v>
          </cell>
          <cell r="E1128" t="str">
            <v>ROTTERDAM</v>
          </cell>
          <cell r="F1128" t="str">
            <v>Rotterdam</v>
          </cell>
          <cell r="G1128" t="str">
            <v>ZWOLLE</v>
          </cell>
        </row>
        <row r="1129">
          <cell r="C1129">
            <v>1509</v>
          </cell>
          <cell r="D1129" t="str">
            <v>Prokino (Zwolle)</v>
          </cell>
          <cell r="E1129" t="str">
            <v>AMSTERDAM</v>
          </cell>
          <cell r="F1129" t="str">
            <v>Zwolle</v>
          </cell>
          <cell r="G1129" t="str">
            <v>ZWOLLE</v>
          </cell>
        </row>
        <row r="1130">
          <cell r="C1130">
            <v>1510</v>
          </cell>
          <cell r="D1130" t="str">
            <v>Werkpro (Drenthe)</v>
          </cell>
          <cell r="E1130" t="str">
            <v>GRONINGEN</v>
          </cell>
          <cell r="F1130" t="str">
            <v>Drenthe</v>
          </cell>
          <cell r="G1130" t="str">
            <v>ZWOLLE</v>
          </cell>
        </row>
        <row r="1131">
          <cell r="C1131">
            <v>1511</v>
          </cell>
          <cell r="D1131" t="str">
            <v>De Driestroom (Zaanstreek / Waterland)</v>
          </cell>
          <cell r="E1131" t="str">
            <v>PURMEREND</v>
          </cell>
          <cell r="F1131" t="str">
            <v>Zaanstreek/Waterland</v>
          </cell>
          <cell r="G1131" t="str">
            <v>ZWOLLE</v>
          </cell>
        </row>
        <row r="1132">
          <cell r="C1132">
            <v>1512</v>
          </cell>
          <cell r="D1132" t="str">
            <v>Zorgkompas in Beweging (Arnhem)</v>
          </cell>
          <cell r="E1132" t="str">
            <v>LEEUWARDEN</v>
          </cell>
          <cell r="F1132" t="str">
            <v>Arnhem</v>
          </cell>
          <cell r="G1132" t="str">
            <v>ENSCHEDE</v>
          </cell>
        </row>
        <row r="1133">
          <cell r="C1133">
            <v>1514</v>
          </cell>
          <cell r="D1133" t="str">
            <v>Zorgbedrijf Noord Holland (Amsterdam)</v>
          </cell>
          <cell r="E1133" t="str">
            <v>ZEEGSE</v>
          </cell>
          <cell r="F1133" t="str">
            <v>Amsterdam</v>
          </cell>
          <cell r="G1133" t="str">
            <v>AMERSFOORT</v>
          </cell>
        </row>
        <row r="1134">
          <cell r="C1134">
            <v>1515</v>
          </cell>
          <cell r="D1134" t="str">
            <v>MoniCare</v>
          </cell>
          <cell r="E1134" t="str">
            <v>PANNERDEN</v>
          </cell>
          <cell r="F1134" t="str">
            <v>Arnhem</v>
          </cell>
          <cell r="G1134" t="str">
            <v>ENSCHEDE</v>
          </cell>
        </row>
        <row r="1135">
          <cell r="C1135">
            <v>1516</v>
          </cell>
          <cell r="D1135" t="str">
            <v>KAG-zorg</v>
          </cell>
          <cell r="E1135" t="str">
            <v>AMERSFOORT</v>
          </cell>
          <cell r="F1135" t="str">
            <v>Utrecht</v>
          </cell>
          <cell r="G1135" t="str">
            <v>AMERSFOORT</v>
          </cell>
        </row>
        <row r="1136">
          <cell r="C1136">
            <v>1517</v>
          </cell>
          <cell r="D1136" t="str">
            <v>Shiva Zorg (Amsterdam)</v>
          </cell>
          <cell r="E1136" t="str">
            <v>AMSTELVEEN</v>
          </cell>
          <cell r="F1136" t="str">
            <v>Amsterdam</v>
          </cell>
          <cell r="G1136" t="str">
            <v>AMERSFOORT</v>
          </cell>
        </row>
        <row r="1137">
          <cell r="C1137">
            <v>1518</v>
          </cell>
          <cell r="D1137" t="str">
            <v>Woonzorg Lojal (Apeldoorn Zupthen e.o.)</v>
          </cell>
          <cell r="E1137" t="str">
            <v>DOETINCHEM</v>
          </cell>
          <cell r="F1137" t="str">
            <v>Apeldoorn Zutphen e.o.</v>
          </cell>
          <cell r="G1137" t="str">
            <v>AMERSFOORT</v>
          </cell>
        </row>
        <row r="1138">
          <cell r="C1138">
            <v>1519</v>
          </cell>
          <cell r="D1138" t="str">
            <v>Zorggroep Millennium (Amsterdam)</v>
          </cell>
          <cell r="E1138" t="str">
            <v>PURMEREND</v>
          </cell>
          <cell r="F1138" t="str">
            <v>Amsterdam</v>
          </cell>
          <cell r="G1138" t="str">
            <v>AMERSFOORT</v>
          </cell>
        </row>
        <row r="1139">
          <cell r="C1139">
            <v>1521</v>
          </cell>
          <cell r="D1139" t="str">
            <v>Thuiszorg Noord Nederland (Groningen)</v>
          </cell>
          <cell r="E1139" t="str">
            <v>ZWOLLE</v>
          </cell>
          <cell r="F1139" t="str">
            <v>Groningen</v>
          </cell>
          <cell r="G1139" t="str">
            <v>ENSCHEDE</v>
          </cell>
        </row>
        <row r="1140">
          <cell r="C1140">
            <v>1523</v>
          </cell>
          <cell r="D1140" t="str">
            <v>GF Totaalzorg</v>
          </cell>
          <cell r="E1140" t="str">
            <v>DIDAM</v>
          </cell>
          <cell r="F1140" t="str">
            <v>Arnhem</v>
          </cell>
          <cell r="G1140" t="str">
            <v>ENSCHEDE</v>
          </cell>
        </row>
        <row r="1141">
          <cell r="C1141">
            <v>1524</v>
          </cell>
          <cell r="D1141" t="str">
            <v>ABC Zorgcomfort</v>
          </cell>
          <cell r="E1141" t="str">
            <v>DUIVEN</v>
          </cell>
          <cell r="F1141" t="str">
            <v>Arnhem</v>
          </cell>
          <cell r="G1141" t="str">
            <v>ENSCHEDE</v>
          </cell>
        </row>
        <row r="1142">
          <cell r="C1142">
            <v>1528</v>
          </cell>
          <cell r="D1142" t="str">
            <v>De Buitenwereld (Midden-Holland)</v>
          </cell>
          <cell r="E1142" t="str">
            <v>WADDINXVEEN</v>
          </cell>
          <cell r="F1142" t="str">
            <v>Midden-Holland</v>
          </cell>
          <cell r="G1142" t="str">
            <v>GORINCHEM</v>
          </cell>
        </row>
        <row r="1143">
          <cell r="C1143">
            <v>1529</v>
          </cell>
          <cell r="D1143" t="str">
            <v>NSDSK Gezinsbegeleiding (Zuid-Holland Noord)</v>
          </cell>
          <cell r="E1143" t="str">
            <v>AMSTERDAM</v>
          </cell>
          <cell r="F1143" t="str">
            <v>Zuid Holland Noord</v>
          </cell>
          <cell r="G1143" t="str">
            <v>LEIDEN</v>
          </cell>
        </row>
        <row r="1144">
          <cell r="C1144">
            <v>1530</v>
          </cell>
          <cell r="D1144" t="str">
            <v>Eduzon</v>
          </cell>
          <cell r="E1144" t="str">
            <v>WOLVEGA</v>
          </cell>
          <cell r="F1144" t="str">
            <v>Friesland</v>
          </cell>
          <cell r="G1144" t="str">
            <v>LEEUWARDEN</v>
          </cell>
        </row>
        <row r="1145">
          <cell r="C1145">
            <v>1531</v>
          </cell>
          <cell r="D1145" t="str">
            <v>ZO! Zorgoplossingen</v>
          </cell>
          <cell r="E1145" t="str">
            <v>LEEUWARDEN</v>
          </cell>
          <cell r="F1145" t="str">
            <v>Friesland</v>
          </cell>
          <cell r="G1145" t="str">
            <v>LEEUWARDEN</v>
          </cell>
        </row>
        <row r="1146">
          <cell r="C1146">
            <v>1532</v>
          </cell>
          <cell r="D1146" t="str">
            <v>Arbe Dienstverlening</v>
          </cell>
          <cell r="E1146" t="str">
            <v>HENGELO OV</v>
          </cell>
          <cell r="F1146" t="str">
            <v>Twente</v>
          </cell>
          <cell r="G1146" t="str">
            <v>ENSCHEDE</v>
          </cell>
        </row>
        <row r="1147">
          <cell r="C1147">
            <v>1533</v>
          </cell>
          <cell r="D1147" t="str">
            <v>Comfortzorg AWBZ Heerenveen (Friesland)</v>
          </cell>
          <cell r="E1147" t="str">
            <v>HEERENVEEN</v>
          </cell>
          <cell r="F1147" t="str">
            <v>Friesland</v>
          </cell>
          <cell r="G1147" t="str">
            <v>LEEUWARDEN</v>
          </cell>
        </row>
        <row r="1148">
          <cell r="C1148">
            <v>1534</v>
          </cell>
          <cell r="D1148" t="str">
            <v>Cura Twente</v>
          </cell>
          <cell r="E1148" t="str">
            <v>ENSCHEDE</v>
          </cell>
          <cell r="F1148" t="str">
            <v>Twente</v>
          </cell>
          <cell r="G1148" t="str">
            <v>ENSCHEDE</v>
          </cell>
        </row>
        <row r="1149">
          <cell r="C1149">
            <v>1536</v>
          </cell>
          <cell r="D1149" t="str">
            <v>GGMD (Friesland)</v>
          </cell>
          <cell r="E1149" t="str">
            <v>GOUDA</v>
          </cell>
          <cell r="F1149" t="str">
            <v>Friesland</v>
          </cell>
          <cell r="G1149" t="str">
            <v>LEEUWARDEN</v>
          </cell>
        </row>
        <row r="1150">
          <cell r="C1150">
            <v>1538</v>
          </cell>
          <cell r="D1150" t="str">
            <v>Pameijer SP (Nieuwe Waterweg Noord)</v>
          </cell>
          <cell r="E1150" t="str">
            <v>ROTTERDAM</v>
          </cell>
          <cell r="F1150" t="str">
            <v>Nieuwe Waterweg Noord</v>
          </cell>
          <cell r="G1150" t="str">
            <v>SCHIEDAM</v>
          </cell>
        </row>
        <row r="1151">
          <cell r="C1151">
            <v>1539</v>
          </cell>
          <cell r="D1151" t="str">
            <v>Pento Gezinsbegeleiding (Groningen)</v>
          </cell>
          <cell r="E1151" t="str">
            <v>APELDOORN</v>
          </cell>
          <cell r="F1151" t="str">
            <v>Groningen</v>
          </cell>
          <cell r="G1151" t="str">
            <v>ENSCHEDE</v>
          </cell>
        </row>
        <row r="1152">
          <cell r="C1152">
            <v>1540</v>
          </cell>
          <cell r="D1152" t="str">
            <v>Zorgverlening PGZ (Noordoost Brabant)</v>
          </cell>
          <cell r="E1152" t="str">
            <v>NEDERWEERT</v>
          </cell>
          <cell r="F1152" t="str">
            <v>Noordoost-Brabant</v>
          </cell>
          <cell r="G1152" t="str">
            <v>TILBURG</v>
          </cell>
        </row>
        <row r="1153">
          <cell r="C1153">
            <v>1541</v>
          </cell>
          <cell r="D1153" t="str">
            <v>Nursing Care (Twente)</v>
          </cell>
          <cell r="E1153" t="str">
            <v>VRIEZENVEEN</v>
          </cell>
          <cell r="F1153" t="str">
            <v>Twente</v>
          </cell>
          <cell r="G1153" t="str">
            <v>ENSCHEDE</v>
          </cell>
        </row>
        <row r="1154">
          <cell r="C1154">
            <v>1545</v>
          </cell>
          <cell r="D1154" t="str">
            <v>Zorg op Maat</v>
          </cell>
          <cell r="E1154" t="str">
            <v>LEEUWARDEN</v>
          </cell>
          <cell r="F1154" t="str">
            <v>Friesland</v>
          </cell>
          <cell r="G1154" t="str">
            <v>LEEUWARDEN</v>
          </cell>
        </row>
        <row r="1155">
          <cell r="C1155">
            <v>1546</v>
          </cell>
          <cell r="D1155" t="str">
            <v>Stichting ZUS</v>
          </cell>
          <cell r="E1155" t="str">
            <v>HENGELO OV</v>
          </cell>
          <cell r="F1155" t="str">
            <v>Twente</v>
          </cell>
          <cell r="G1155" t="str">
            <v>ENSCHEDE</v>
          </cell>
        </row>
        <row r="1156">
          <cell r="C1156">
            <v>1548</v>
          </cell>
          <cell r="D1156" t="str">
            <v>Icare (Groningen)</v>
          </cell>
          <cell r="E1156" t="str">
            <v>VRIES</v>
          </cell>
          <cell r="F1156" t="str">
            <v>Groningen</v>
          </cell>
          <cell r="G1156" t="str">
            <v>ENSCHEDE</v>
          </cell>
        </row>
        <row r="1157">
          <cell r="C1157">
            <v>1550</v>
          </cell>
          <cell r="D1157" t="str">
            <v>ARTA</v>
          </cell>
          <cell r="E1157" t="str">
            <v>EDE GLD</v>
          </cell>
          <cell r="F1157" t="str">
            <v>Arnhem</v>
          </cell>
          <cell r="G1157" t="str">
            <v>ENSCHEDE</v>
          </cell>
        </row>
        <row r="1158">
          <cell r="C1158">
            <v>1551</v>
          </cell>
          <cell r="D1158" t="str">
            <v>s Heeren Loo Oost-Nederland (Twente)</v>
          </cell>
          <cell r="E1158" t="str">
            <v>AMERSFOORT</v>
          </cell>
          <cell r="F1158" t="str">
            <v>Twente</v>
          </cell>
          <cell r="G1158" t="str">
            <v>ENSCHEDE</v>
          </cell>
        </row>
        <row r="1159">
          <cell r="C1159">
            <v>1552</v>
          </cell>
          <cell r="D1159" t="str">
            <v>s Heeren Loo Oost-Nederland (Arnhem)</v>
          </cell>
          <cell r="E1159" t="str">
            <v>AMERSFOORT</v>
          </cell>
          <cell r="F1159" t="str">
            <v>Arnhem</v>
          </cell>
          <cell r="G1159" t="str">
            <v>ENSCHEDE</v>
          </cell>
        </row>
        <row r="1160">
          <cell r="C1160">
            <v>1554</v>
          </cell>
          <cell r="D1160" t="str">
            <v>Zienn (Drenthe)</v>
          </cell>
          <cell r="E1160" t="str">
            <v>LEEUWARDEN</v>
          </cell>
          <cell r="F1160" t="str">
            <v>Drenthe</v>
          </cell>
          <cell r="G1160" t="str">
            <v>ZWOLLE</v>
          </cell>
        </row>
        <row r="1161">
          <cell r="C1161">
            <v>1559</v>
          </cell>
          <cell r="D1161" t="str">
            <v>Verslavingszorg Noord Nederland (Drenthe)</v>
          </cell>
          <cell r="E1161" t="str">
            <v>GRONINGEN</v>
          </cell>
          <cell r="F1161" t="str">
            <v>Drenthe</v>
          </cell>
          <cell r="G1161" t="str">
            <v>ZWOLLE</v>
          </cell>
        </row>
        <row r="1162">
          <cell r="C1162">
            <v>1560</v>
          </cell>
          <cell r="D1162" t="str">
            <v>Reakt Rijnmond (Rotterdam)</v>
          </cell>
          <cell r="E1162" t="str">
            <v>ROTTERDAM</v>
          </cell>
          <cell r="F1162" t="str">
            <v>Rotterdam</v>
          </cell>
          <cell r="G1162" t="str">
            <v>ZWOLLE</v>
          </cell>
        </row>
        <row r="1163">
          <cell r="C1163">
            <v>1563</v>
          </cell>
          <cell r="D1163" t="str">
            <v>Olcea Nieuwe Zorglandschap B.V. Arnhem (Twente)</v>
          </cell>
          <cell r="E1163" t="str">
            <v>HENGELO OV</v>
          </cell>
          <cell r="F1163" t="str">
            <v>Twente</v>
          </cell>
          <cell r="G1163" t="str">
            <v>ENSCHEDE</v>
          </cell>
        </row>
        <row r="1164">
          <cell r="C1164">
            <v>1564</v>
          </cell>
          <cell r="D1164" t="str">
            <v>LSG-Rentray (Arnhem)</v>
          </cell>
          <cell r="E1164" t="str">
            <v>EEFDE</v>
          </cell>
          <cell r="F1164" t="str">
            <v>Arnhem</v>
          </cell>
          <cell r="G1164" t="str">
            <v>ENSCHEDE</v>
          </cell>
        </row>
        <row r="1165">
          <cell r="C1165">
            <v>1571</v>
          </cell>
          <cell r="D1165" t="str">
            <v>KinderThuisZorg (Zuidoost-Brabant)</v>
          </cell>
          <cell r="E1165" t="str">
            <v>WINTERSWIJK</v>
          </cell>
          <cell r="F1165" t="str">
            <v>Zuidoost-Brabant</v>
          </cell>
          <cell r="G1165" t="str">
            <v>TILBURG</v>
          </cell>
        </row>
        <row r="1166">
          <cell r="C1166">
            <v>1577</v>
          </cell>
          <cell r="D1166" t="str">
            <v>Jan Arends GGZ (Drenthe)</v>
          </cell>
          <cell r="E1166" t="str">
            <v>UTRECHT</v>
          </cell>
          <cell r="F1166" t="str">
            <v>Drenthe</v>
          </cell>
          <cell r="G1166" t="str">
            <v>ZWOLLE</v>
          </cell>
        </row>
        <row r="1167">
          <cell r="C1167">
            <v>1578</v>
          </cell>
          <cell r="D1167" t="str">
            <v>Jan Arends GGZ (Rotterdam)</v>
          </cell>
          <cell r="E1167" t="str">
            <v>UTRECHT</v>
          </cell>
          <cell r="F1167" t="str">
            <v>Rotterdam</v>
          </cell>
          <cell r="G1167" t="str">
            <v>ZWOLLE</v>
          </cell>
        </row>
        <row r="1168">
          <cell r="C1168">
            <v>1579</v>
          </cell>
          <cell r="D1168" t="str">
            <v>LIMOR (Twente)</v>
          </cell>
          <cell r="E1168" t="str">
            <v>ENSCHEDE</v>
          </cell>
          <cell r="F1168" t="str">
            <v>Twente</v>
          </cell>
          <cell r="G1168" t="str">
            <v>ENSCHEDE</v>
          </cell>
        </row>
        <row r="1169">
          <cell r="C1169">
            <v>1580</v>
          </cell>
          <cell r="D1169" t="str">
            <v>LIMOR (Delft Westland Oostland)</v>
          </cell>
          <cell r="E1169" t="str">
            <v>LEEUWARDEN</v>
          </cell>
          <cell r="F1169" t="str">
            <v>Delft Westland Oostland</v>
          </cell>
          <cell r="G1169" t="str">
            <v>SCHIEDAM</v>
          </cell>
        </row>
        <row r="1170">
          <cell r="C1170">
            <v>1583</v>
          </cell>
          <cell r="D1170" t="str">
            <v>Kentalis Zorg (Friesland)</v>
          </cell>
          <cell r="E1170" t="str">
            <v>SINT-MICHIELSGESTEL</v>
          </cell>
          <cell r="F1170" t="str">
            <v>Friesland</v>
          </cell>
          <cell r="G1170" t="str">
            <v>LEEUWARDEN</v>
          </cell>
        </row>
        <row r="1171">
          <cell r="C1171">
            <v>1588</v>
          </cell>
          <cell r="D1171" t="str">
            <v>BEZINN (Friesland)</v>
          </cell>
          <cell r="E1171" t="str">
            <v>ASSEN</v>
          </cell>
          <cell r="F1171" t="str">
            <v>Friesland</v>
          </cell>
          <cell r="G1171" t="str">
            <v>LEEUWARDEN</v>
          </cell>
        </row>
        <row r="1172">
          <cell r="C1172">
            <v>1590</v>
          </cell>
          <cell r="D1172" t="str">
            <v>Sanitas Thuiszorg</v>
          </cell>
          <cell r="E1172" t="str">
            <v>ZWOLLE</v>
          </cell>
          <cell r="F1172" t="str">
            <v>Zwolle</v>
          </cell>
          <cell r="G1172" t="str">
            <v>ZWOLLE</v>
          </cell>
        </row>
        <row r="1173">
          <cell r="C1173">
            <v>1592</v>
          </cell>
          <cell r="D1173" t="str">
            <v>de Droomboom</v>
          </cell>
          <cell r="E1173" t="str">
            <v>BLARICUM</v>
          </cell>
          <cell r="F1173" t="str">
            <v>t Gooi</v>
          </cell>
          <cell r="G1173" t="str">
            <v>AMERSFOORT</v>
          </cell>
        </row>
        <row r="1174">
          <cell r="C1174">
            <v>1593</v>
          </cell>
          <cell r="D1174" t="str">
            <v>Clementia Zorgverleners</v>
          </cell>
          <cell r="E1174" t="str">
            <v>'S-GRAVENHAGE</v>
          </cell>
          <cell r="F1174" t="str">
            <v>Haaglanden</v>
          </cell>
          <cell r="G1174" t="str">
            <v>TILBURG</v>
          </cell>
        </row>
        <row r="1175">
          <cell r="C1175">
            <v>1594</v>
          </cell>
          <cell r="D1175" t="str">
            <v>Huize Winterdijk</v>
          </cell>
          <cell r="E1175" t="str">
            <v>GOUDA</v>
          </cell>
          <cell r="F1175" t="str">
            <v>Midden-Holland</v>
          </cell>
          <cell r="G1175" t="str">
            <v>GORINCHEM</v>
          </cell>
        </row>
        <row r="1176">
          <cell r="C1176">
            <v>1596</v>
          </cell>
          <cell r="D1176" t="str">
            <v>De Heem</v>
          </cell>
          <cell r="E1176" t="str">
            <v>WOERDEN</v>
          </cell>
          <cell r="F1176" t="str">
            <v>Utrecht</v>
          </cell>
          <cell r="G1176" t="str">
            <v>AMERSFOORT</v>
          </cell>
        </row>
        <row r="1177">
          <cell r="C1177">
            <v>1597</v>
          </cell>
          <cell r="D1177" t="str">
            <v>Solace European Care Hotel</v>
          </cell>
          <cell r="E1177" t="str">
            <v>HEINO</v>
          </cell>
          <cell r="F1177" t="str">
            <v>Midden IJssel</v>
          </cell>
          <cell r="G1177" t="str">
            <v>DEVENTER</v>
          </cell>
        </row>
        <row r="1178">
          <cell r="C1178">
            <v>1599</v>
          </cell>
          <cell r="D1178" t="str">
            <v>Joost Zorgt (Arnhem)</v>
          </cell>
          <cell r="E1178" t="str">
            <v>UTRECHT</v>
          </cell>
          <cell r="F1178" t="str">
            <v>Utrecht</v>
          </cell>
          <cell r="G1178" t="str">
            <v>AMERSFOORT</v>
          </cell>
        </row>
        <row r="1179">
          <cell r="C1179">
            <v>1600</v>
          </cell>
          <cell r="D1179" t="str">
            <v>Thuisverpleging het Rijk van Nijmegen u.a.</v>
          </cell>
          <cell r="E1179" t="str">
            <v>NIJMEGEN</v>
          </cell>
          <cell r="F1179" t="str">
            <v>Nijmegen</v>
          </cell>
          <cell r="G1179" t="str">
            <v>EINDHOVEN</v>
          </cell>
        </row>
        <row r="1180">
          <cell r="C1180">
            <v>1601</v>
          </cell>
          <cell r="D1180" t="str">
            <v>De Brug Midden-Nederland</v>
          </cell>
          <cell r="E1180" t="str">
            <v>KATWIJK ZH</v>
          </cell>
          <cell r="F1180" t="str">
            <v>Zuid Holland Noord</v>
          </cell>
          <cell r="G1180" t="str">
            <v>LEIDEN</v>
          </cell>
        </row>
        <row r="1181">
          <cell r="C1181">
            <v>1602</v>
          </cell>
          <cell r="D1181" t="str">
            <v>R95 Routes naar Zorg Groningen (Groningen)</v>
          </cell>
          <cell r="E1181" t="str">
            <v>GRONINGEN</v>
          </cell>
          <cell r="F1181" t="str">
            <v>Groningen</v>
          </cell>
          <cell r="G1181" t="str">
            <v>ENSCHEDE</v>
          </cell>
        </row>
        <row r="1182">
          <cell r="C1182">
            <v>1603</v>
          </cell>
          <cell r="D1182" t="str">
            <v>OZBL B.V.</v>
          </cell>
          <cell r="E1182" t="str">
            <v>BRUNSSUM</v>
          </cell>
          <cell r="F1182" t="str">
            <v>Zuid-Limburg</v>
          </cell>
          <cell r="G1182" t="str">
            <v>TILBURG</v>
          </cell>
        </row>
        <row r="1183">
          <cell r="C1183">
            <v>1604</v>
          </cell>
          <cell r="D1183" t="str">
            <v>Zorggroep BOAT (VG)</v>
          </cell>
          <cell r="E1183" t="str">
            <v>EMMEN</v>
          </cell>
          <cell r="F1183" t="str">
            <v>Drenthe</v>
          </cell>
          <cell r="G1183" t="str">
            <v>ZWOLLE</v>
          </cell>
        </row>
        <row r="1184">
          <cell r="C1184">
            <v>1605</v>
          </cell>
          <cell r="D1184" t="str">
            <v>Stichting AlleKleur Zorg</v>
          </cell>
          <cell r="E1184" t="str">
            <v>AMSTERDAM</v>
          </cell>
          <cell r="F1184" t="str">
            <v>Zaanstreek/Waterland</v>
          </cell>
          <cell r="G1184" t="str">
            <v>ZWOLLE</v>
          </cell>
        </row>
        <row r="1185">
          <cell r="C1185">
            <v>1606</v>
          </cell>
          <cell r="D1185" t="str">
            <v>Beter Thuis Wonen Thuiszorg (Groningen)</v>
          </cell>
          <cell r="E1185" t="str">
            <v>HOOGEVEEN</v>
          </cell>
          <cell r="F1185" t="str">
            <v>Groningen</v>
          </cell>
          <cell r="G1185" t="str">
            <v>ENSCHEDE</v>
          </cell>
        </row>
        <row r="1186">
          <cell r="C1186">
            <v>1607</v>
          </cell>
          <cell r="D1186" t="str">
            <v>Beter Thuis Wonen Thuiszorg (Midden IJssel)</v>
          </cell>
          <cell r="E1186" t="str">
            <v>HOOGEVEEN</v>
          </cell>
          <cell r="F1186" t="str">
            <v>Midden IJssel</v>
          </cell>
          <cell r="G1186" t="str">
            <v>DEVENTER</v>
          </cell>
        </row>
        <row r="1187">
          <cell r="C1187">
            <v>1608</v>
          </cell>
          <cell r="D1187" t="str">
            <v>Stichting Keroazie</v>
          </cell>
          <cell r="E1187" t="str">
            <v>PIETERBUREN</v>
          </cell>
          <cell r="F1187" t="str">
            <v>Groningen</v>
          </cell>
          <cell r="G1187" t="str">
            <v>ENSCHEDE</v>
          </cell>
        </row>
        <row r="1188">
          <cell r="C1188">
            <v>1609</v>
          </cell>
          <cell r="D1188" t="str">
            <v>Ipse de Bruggen (Rotterdam)</v>
          </cell>
          <cell r="E1188" t="str">
            <v>ZWAMMERDAM</v>
          </cell>
          <cell r="F1188" t="str">
            <v>Zuid-Hollandse Eilanden</v>
          </cell>
          <cell r="G1188" t="str">
            <v>TILBURG</v>
          </cell>
        </row>
        <row r="1189">
          <cell r="C1189">
            <v>1610</v>
          </cell>
          <cell r="D1189" t="str">
            <v>Lelie Zorggroep (Groningen)</v>
          </cell>
          <cell r="E1189" t="str">
            <v>CAPELLE AAN DEN IJSSEL</v>
          </cell>
          <cell r="F1189" t="str">
            <v>Groningen</v>
          </cell>
          <cell r="G1189" t="str">
            <v>ENSCHEDE</v>
          </cell>
        </row>
        <row r="1190">
          <cell r="C1190">
            <v>1611</v>
          </cell>
          <cell r="D1190" t="str">
            <v>PartiCura (Twente)</v>
          </cell>
          <cell r="E1190" t="str">
            <v>PURMEREND</v>
          </cell>
          <cell r="F1190" t="str">
            <v>Amstelland en de Meerlanden</v>
          </cell>
          <cell r="G1190" t="str">
            <v>LEIDEN</v>
          </cell>
        </row>
        <row r="1191">
          <cell r="C1191">
            <v>1612</v>
          </cell>
          <cell r="D1191" t="str">
            <v>PartiCura (Groningen)</v>
          </cell>
          <cell r="E1191" t="str">
            <v>PURMEREND</v>
          </cell>
          <cell r="F1191" t="str">
            <v>Groningen</v>
          </cell>
          <cell r="G1191" t="str">
            <v>ENSCHEDE</v>
          </cell>
        </row>
        <row r="1192">
          <cell r="C1192">
            <v>1613</v>
          </cell>
          <cell r="D1192" t="str">
            <v>Actief Zorg (Zuidoost-Brabant)</v>
          </cell>
          <cell r="E1192" t="str">
            <v>TILBURG</v>
          </cell>
          <cell r="F1192" t="str">
            <v>Zuidoost-Brabant</v>
          </cell>
          <cell r="G1192" t="str">
            <v>TILBURG</v>
          </cell>
        </row>
        <row r="1193">
          <cell r="C1193">
            <v>1614</v>
          </cell>
          <cell r="D1193" t="str">
            <v>HomeCare Rotterdam / Regio Amsterdam</v>
          </cell>
          <cell r="E1193" t="str">
            <v>ROTTERDAM</v>
          </cell>
          <cell r="F1193" t="str">
            <v>Rotterdam</v>
          </cell>
          <cell r="G1193" t="str">
            <v>ZWOLLE</v>
          </cell>
        </row>
        <row r="1194">
          <cell r="C1194">
            <v>1615</v>
          </cell>
          <cell r="D1194" t="str">
            <v>Toevluchtsoord (Drenthe)</v>
          </cell>
          <cell r="E1194" t="str">
            <v>GRONINGEN</v>
          </cell>
          <cell r="F1194" t="str">
            <v>Drenthe</v>
          </cell>
          <cell r="G1194" t="str">
            <v>ZWOLLE</v>
          </cell>
        </row>
        <row r="1195">
          <cell r="C1195">
            <v>1616</v>
          </cell>
          <cell r="D1195" t="str">
            <v>PrivaZorg AWBZ (Rotterdam)</v>
          </cell>
          <cell r="E1195" t="str">
            <v>CAPELLE AAN DEN IJSSEL</v>
          </cell>
          <cell r="F1195" t="str">
            <v>Rotterdam</v>
          </cell>
          <cell r="G1195" t="str">
            <v>ZWOLLE</v>
          </cell>
        </row>
        <row r="1196">
          <cell r="C1196">
            <v>1617</v>
          </cell>
          <cell r="D1196" t="str">
            <v>Zorgcentra Pantein B.V.(Zuidoost-Brabant)</v>
          </cell>
          <cell r="E1196" t="str">
            <v>UDEN</v>
          </cell>
          <cell r="F1196" t="str">
            <v>Zuidoost-Brabant</v>
          </cell>
          <cell r="G1196" t="str">
            <v>TILBURG</v>
          </cell>
        </row>
        <row r="1197">
          <cell r="C1197">
            <v>1618</v>
          </cell>
          <cell r="D1197" t="str">
            <v>Cooperatie Boer en Zorg (Arnhem)</v>
          </cell>
          <cell r="E1197" t="str">
            <v>KLARENBEEK</v>
          </cell>
          <cell r="F1197" t="str">
            <v>Zeeland</v>
          </cell>
          <cell r="G1197" t="str">
            <v>TILBURG</v>
          </cell>
        </row>
        <row r="1198">
          <cell r="C1198">
            <v>1619</v>
          </cell>
          <cell r="D1198" t="str">
            <v>Olcea Nieuwe Zorglandschap B.V. (Midden-IJssel)</v>
          </cell>
          <cell r="E1198" t="str">
            <v>HENGELO OV</v>
          </cell>
          <cell r="F1198" t="str">
            <v>Twente</v>
          </cell>
          <cell r="G1198" t="str">
            <v>ENSCHEDE</v>
          </cell>
        </row>
        <row r="1199">
          <cell r="C1199">
            <v>1620</v>
          </cell>
          <cell r="D1199" t="str">
            <v>Lelie Zorggroep (Drenthe)</v>
          </cell>
          <cell r="E1199" t="str">
            <v>CAPELLE AAN DEN IJSSEL</v>
          </cell>
          <cell r="F1199" t="str">
            <v>Rotterdam</v>
          </cell>
          <cell r="G1199" t="str">
            <v>ZWOLLE</v>
          </cell>
        </row>
        <row r="1200">
          <cell r="C1200">
            <v>1621</v>
          </cell>
          <cell r="D1200" t="str">
            <v>Antonius Thuiszorg</v>
          </cell>
          <cell r="E1200" t="str">
            <v>SNEEK</v>
          </cell>
          <cell r="F1200" t="str">
            <v>Friesland</v>
          </cell>
          <cell r="G1200" t="str">
            <v>LEEUWARDEN</v>
          </cell>
        </row>
        <row r="1201">
          <cell r="C1201">
            <v>1622</v>
          </cell>
          <cell r="D1201" t="str">
            <v>Residentiele &amp; Ambulante Zorg (Friesland)</v>
          </cell>
          <cell r="E1201" t="str">
            <v>HUIS TER HEIDE UT</v>
          </cell>
          <cell r="F1201" t="str">
            <v>Friesland</v>
          </cell>
          <cell r="G1201" t="str">
            <v>LEEUWARDEN</v>
          </cell>
        </row>
        <row r="1202">
          <cell r="C1202">
            <v>1623</v>
          </cell>
          <cell r="D1202" t="str">
            <v>Residentiele &amp; Ambulante Zorg (Zuid-Limburg)</v>
          </cell>
          <cell r="E1202" t="str">
            <v>HUIS TER HEIDE UT</v>
          </cell>
          <cell r="F1202" t="str">
            <v>Zuid-Limburg</v>
          </cell>
          <cell r="G1202" t="str">
            <v>TILBURG</v>
          </cell>
        </row>
        <row r="1203">
          <cell r="C1203">
            <v>1624</v>
          </cell>
          <cell r="D1203" t="str">
            <v>MILO (Zuid-Limburg)</v>
          </cell>
          <cell r="E1203" t="str">
            <v>SCHIJNDEL</v>
          </cell>
          <cell r="F1203" t="str">
            <v>Zuid-Limburg</v>
          </cell>
          <cell r="G1203" t="str">
            <v>TILBURG</v>
          </cell>
        </row>
        <row r="1204">
          <cell r="C1204">
            <v>1625</v>
          </cell>
          <cell r="D1204" t="str">
            <v>Arlero Thuiszorg B.V. / P.E. Leeflang (Groningen)</v>
          </cell>
          <cell r="E1204" t="str">
            <v>RODEN</v>
          </cell>
          <cell r="F1204" t="str">
            <v>Groningen</v>
          </cell>
          <cell r="G1204" t="str">
            <v>ENSCHEDE</v>
          </cell>
        </row>
        <row r="1205">
          <cell r="C1205">
            <v>1626</v>
          </cell>
          <cell r="D1205" t="str">
            <v>Arlero Thuiszorg (Drenthe)</v>
          </cell>
          <cell r="E1205" t="str">
            <v>RODEN</v>
          </cell>
          <cell r="F1205" t="str">
            <v>Drenthe</v>
          </cell>
          <cell r="G1205" t="str">
            <v>ZWOLLE</v>
          </cell>
        </row>
        <row r="1206">
          <cell r="C1206">
            <v>1627</v>
          </cell>
          <cell r="D1206" t="str">
            <v>ActiVite (Amstelland en De Meerlanden)</v>
          </cell>
          <cell r="E1206" t="str">
            <v>LEIDERDORP</v>
          </cell>
          <cell r="F1206" t="str">
            <v>Amstelland en de Meerlanden</v>
          </cell>
          <cell r="G1206" t="str">
            <v>LEIDEN</v>
          </cell>
        </row>
        <row r="1207">
          <cell r="C1207">
            <v>1628</v>
          </cell>
          <cell r="D1207" t="str">
            <v>Buurtzorg Nederland (Groningen)</v>
          </cell>
          <cell r="E1207" t="str">
            <v>ALMELO</v>
          </cell>
          <cell r="F1207" t="str">
            <v>Groningen</v>
          </cell>
          <cell r="G1207" t="str">
            <v>ENSCHEDE</v>
          </cell>
        </row>
        <row r="1208">
          <cell r="C1208">
            <v>1629</v>
          </cell>
          <cell r="D1208" t="str">
            <v>Buurtzorg Nederland (Arnhem)</v>
          </cell>
          <cell r="E1208" t="str">
            <v>ALMELO</v>
          </cell>
          <cell r="F1208" t="str">
            <v>Arnhem</v>
          </cell>
          <cell r="G1208" t="str">
            <v>ENSCHEDE</v>
          </cell>
        </row>
        <row r="1209">
          <cell r="C1209">
            <v>1630</v>
          </cell>
          <cell r="D1209" t="str">
            <v>Lelie Zorggroep (Twente)</v>
          </cell>
          <cell r="E1209" t="str">
            <v>CAPELLE AAN DEN IJSSEL</v>
          </cell>
          <cell r="F1209" t="str">
            <v>Twente</v>
          </cell>
          <cell r="G1209" t="str">
            <v>ENSCHEDE</v>
          </cell>
        </row>
        <row r="1210">
          <cell r="C1210">
            <v>1631</v>
          </cell>
          <cell r="D1210" t="str">
            <v>PartiCura (Zwolle)</v>
          </cell>
          <cell r="E1210" t="str">
            <v>PURMEREND</v>
          </cell>
          <cell r="F1210" t="str">
            <v>Amstelland en de Meerlanden</v>
          </cell>
          <cell r="G1210" t="str">
            <v>LEIDEN</v>
          </cell>
        </row>
        <row r="1211">
          <cell r="C1211">
            <v>1632</v>
          </cell>
          <cell r="D1211" t="str">
            <v>Reakt Rijnmond (Zuid-Hollandse Eilanden)</v>
          </cell>
          <cell r="E1211" t="str">
            <v>ROTTERDAM</v>
          </cell>
          <cell r="F1211" t="str">
            <v>Rotterdam</v>
          </cell>
          <cell r="G1211" t="str">
            <v>ZWOLLE</v>
          </cell>
        </row>
        <row r="1212">
          <cell r="C1212">
            <v>1633</v>
          </cell>
          <cell r="D1212" t="str">
            <v>Allerzorg (Groningen)</v>
          </cell>
          <cell r="E1212" t="str">
            <v>OLDEHOVE</v>
          </cell>
          <cell r="F1212" t="str">
            <v>Groningen</v>
          </cell>
          <cell r="G1212" t="str">
            <v>ENSCHEDE</v>
          </cell>
        </row>
        <row r="1213">
          <cell r="C1213">
            <v>1634</v>
          </cell>
          <cell r="D1213" t="str">
            <v>Allerzorg (Twente)</v>
          </cell>
          <cell r="E1213" t="str">
            <v>WOERDEN</v>
          </cell>
          <cell r="F1213" t="str">
            <v>Twente</v>
          </cell>
          <cell r="G1213" t="str">
            <v>ENSCHEDE</v>
          </cell>
        </row>
        <row r="1214">
          <cell r="C1214">
            <v>1635</v>
          </cell>
          <cell r="D1214" t="str">
            <v>Trajectum GZ (Drenthe)</v>
          </cell>
          <cell r="E1214" t="str">
            <v>BOSCHOORD</v>
          </cell>
          <cell r="F1214" t="str">
            <v>Drenthe</v>
          </cell>
          <cell r="G1214" t="str">
            <v>ZWOLLE</v>
          </cell>
        </row>
        <row r="1215">
          <cell r="C1215">
            <v>1636</v>
          </cell>
          <cell r="D1215" t="str">
            <v>Olcea Nieuwe Zorglandschap B.V. Twente (Twente)</v>
          </cell>
          <cell r="E1215" t="str">
            <v>HENGELO OV</v>
          </cell>
          <cell r="F1215" t="str">
            <v>Twente</v>
          </cell>
          <cell r="G1215" t="str">
            <v>ENSCHEDE</v>
          </cell>
        </row>
        <row r="1216">
          <cell r="C1216">
            <v>1637</v>
          </cell>
          <cell r="D1216" t="str">
            <v>Welman Zorggroep</v>
          </cell>
          <cell r="E1216" t="str">
            <v>ARNHEM</v>
          </cell>
          <cell r="F1216" t="str">
            <v>Arnhem</v>
          </cell>
          <cell r="G1216" t="str">
            <v>ENSCHEDE</v>
          </cell>
        </row>
        <row r="1217">
          <cell r="C1217">
            <v>1638</v>
          </cell>
          <cell r="D1217" t="str">
            <v>Stichting De Parel</v>
          </cell>
          <cell r="E1217" t="str">
            <v>VALKENSWAARD</v>
          </cell>
          <cell r="F1217" t="str">
            <v>Zuidoost-Brabant</v>
          </cell>
          <cell r="G1217" t="str">
            <v>TILBURG</v>
          </cell>
        </row>
        <row r="1218">
          <cell r="C1218">
            <v>1639</v>
          </cell>
          <cell r="D1218" t="str">
            <v>JP van den Bent Stichting (Zwolle)</v>
          </cell>
          <cell r="E1218" t="str">
            <v>DEVENTER</v>
          </cell>
          <cell r="F1218" t="str">
            <v>Midden IJssel</v>
          </cell>
          <cell r="G1218" t="str">
            <v>DEVENTER</v>
          </cell>
        </row>
        <row r="1219">
          <cell r="C1219">
            <v>1640</v>
          </cell>
          <cell r="D1219" t="str">
            <v>Multi Maatzorg B.V. (Haaglanden)</v>
          </cell>
          <cell r="E1219" t="str">
            <v>UTRECHT</v>
          </cell>
          <cell r="F1219" t="str">
            <v>Utrecht</v>
          </cell>
          <cell r="G1219" t="str">
            <v>AMERSFOORT</v>
          </cell>
        </row>
        <row r="1220">
          <cell r="C1220">
            <v>1641</v>
          </cell>
          <cell r="D1220" t="str">
            <v>Zorgboerderij De Vierhoeve (VOF)</v>
          </cell>
          <cell r="E1220" t="str">
            <v>GEESBRUG</v>
          </cell>
          <cell r="F1220" t="str">
            <v>Drenthe</v>
          </cell>
          <cell r="G1220" t="str">
            <v>ZWOLLE</v>
          </cell>
        </row>
        <row r="1221">
          <cell r="C1221">
            <v>1642</v>
          </cell>
          <cell r="D1221" t="str">
            <v>*DNO Maatschappelijke opvang NHN GGZ</v>
          </cell>
          <cell r="E1221" t="str">
            <v>ALKMAAR</v>
          </cell>
          <cell r="F1221" t="str">
            <v>Noord-Holland Noord</v>
          </cell>
          <cell r="G1221" t="str">
            <v>ALKMAAR</v>
          </cell>
        </row>
        <row r="1222">
          <cell r="C1222">
            <v>1643</v>
          </cell>
          <cell r="D1222" t="str">
            <v>De Tussenvoorziening GGZ</v>
          </cell>
          <cell r="E1222" t="str">
            <v>UTRECHT</v>
          </cell>
          <cell r="F1222" t="str">
            <v>Utrecht</v>
          </cell>
          <cell r="G1222" t="str">
            <v>AMERSFOORT</v>
          </cell>
        </row>
        <row r="1223">
          <cell r="C1223">
            <v>1644</v>
          </cell>
          <cell r="D1223" t="str">
            <v>Bijzonder Jeugdwerk Brabant GGZ</v>
          </cell>
          <cell r="E1223" t="str">
            <v>DEURNE</v>
          </cell>
          <cell r="F1223" t="str">
            <v>Zuidoost-Brabant</v>
          </cell>
          <cell r="G1223" t="str">
            <v>TILBURG</v>
          </cell>
        </row>
        <row r="1224">
          <cell r="C1224">
            <v>1645</v>
          </cell>
          <cell r="D1224" t="str">
            <v>RIBW Leger des Heils GGZ Rotterdam (GHZ)</v>
          </cell>
          <cell r="E1224" t="str">
            <v>ROTTERDAM</v>
          </cell>
          <cell r="F1224" t="str">
            <v>Rotterdam</v>
          </cell>
          <cell r="G1224" t="str">
            <v>ZWOLLE</v>
          </cell>
        </row>
        <row r="1225">
          <cell r="C1225">
            <v>1646</v>
          </cell>
          <cell r="D1225" t="str">
            <v>Fier Fryslan (GHZ)</v>
          </cell>
          <cell r="E1225" t="str">
            <v>LEEUWARDEN</v>
          </cell>
          <cell r="F1225" t="str">
            <v>Noord-Holland Noord</v>
          </cell>
          <cell r="G1225" t="str">
            <v>ALKMAAR</v>
          </cell>
        </row>
        <row r="1226">
          <cell r="C1226">
            <v>1647</v>
          </cell>
          <cell r="D1226" t="str">
            <v>Fokus Exploitatie</v>
          </cell>
          <cell r="E1226" t="str">
            <v>GRONINGEN</v>
          </cell>
          <cell r="F1226" t="str">
            <v>Groningen</v>
          </cell>
          <cell r="G1226" t="str">
            <v>ENSCHEDE</v>
          </cell>
        </row>
        <row r="1227">
          <cell r="C1227">
            <v>1648</v>
          </cell>
          <cell r="D1227" t="str">
            <v>Sjaloom Zorg (Zeeland)</v>
          </cell>
          <cell r="E1227" t="str">
            <v>DIRKSLAND</v>
          </cell>
          <cell r="F1227" t="str">
            <v>Zeeland</v>
          </cell>
          <cell r="G1227" t="str">
            <v>TILBURG</v>
          </cell>
        </row>
        <row r="1228">
          <cell r="C1228">
            <v>1649</v>
          </cell>
          <cell r="D1228" t="str">
            <v>Amarant GGZ (Midden-Brabant)</v>
          </cell>
          <cell r="E1228" t="str">
            <v>TILBURG</v>
          </cell>
          <cell r="F1228" t="str">
            <v>Midden-Brabant</v>
          </cell>
          <cell r="G1228" t="str">
            <v>TILBURG</v>
          </cell>
        </row>
        <row r="1229">
          <cell r="C1229">
            <v>1650</v>
          </cell>
          <cell r="D1229" t="str">
            <v>Verpleging en Verzorging Beukenstein</v>
          </cell>
          <cell r="E1229" t="str">
            <v>DRIEBERGEN-RIJSENBURG</v>
          </cell>
          <cell r="F1229" t="str">
            <v>Utrecht</v>
          </cell>
          <cell r="G1229" t="str">
            <v>AMERSFOORT</v>
          </cell>
        </row>
        <row r="1230">
          <cell r="C1230">
            <v>1651</v>
          </cell>
          <cell r="D1230" t="str">
            <v>Amarant (Midden-Brabant)</v>
          </cell>
          <cell r="E1230" t="str">
            <v>TILBURG</v>
          </cell>
          <cell r="F1230" t="str">
            <v>Midden-Brabant</v>
          </cell>
          <cell r="G1230" t="str">
            <v>TILBURG</v>
          </cell>
        </row>
        <row r="1231">
          <cell r="C1231">
            <v>1652</v>
          </cell>
          <cell r="D1231" t="str">
            <v>tante Louise-Vivensis Zorg</v>
          </cell>
          <cell r="E1231" t="str">
            <v>BERGEN OP ZOOM</v>
          </cell>
          <cell r="F1231" t="str">
            <v>West-Brabant</v>
          </cell>
          <cell r="G1231" t="str">
            <v>TILBURG</v>
          </cell>
        </row>
        <row r="1232">
          <cell r="C1232">
            <v>1653</v>
          </cell>
          <cell r="D1232" t="str">
            <v>Ambiq (Twente)</v>
          </cell>
          <cell r="E1232" t="str">
            <v>HENGELO OV</v>
          </cell>
          <cell r="F1232" t="str">
            <v>Twente</v>
          </cell>
          <cell r="G1232" t="str">
            <v>ENSCHEDE</v>
          </cell>
        </row>
        <row r="1233">
          <cell r="C1233">
            <v>1654</v>
          </cell>
          <cell r="D1233" t="str">
            <v>De Zorgcirkel (Zaanstreek/Waterland)</v>
          </cell>
          <cell r="E1233" t="str">
            <v>PURMEREND</v>
          </cell>
          <cell r="F1233" t="str">
            <v>Amstelland en de Meerlanden</v>
          </cell>
          <cell r="G1233" t="str">
            <v>LEIDEN</v>
          </cell>
        </row>
        <row r="1234">
          <cell r="C1234">
            <v>1655</v>
          </cell>
          <cell r="D1234" t="str">
            <v>Woonzorgnet (Nijmegen)</v>
          </cell>
          <cell r="E1234" t="str">
            <v>DE STEEG</v>
          </cell>
          <cell r="F1234" t="str">
            <v>Nijmegen</v>
          </cell>
          <cell r="G1234" t="str">
            <v>EINDHOVEN</v>
          </cell>
        </row>
        <row r="1235">
          <cell r="C1235">
            <v>1656</v>
          </cell>
          <cell r="D1235" t="str">
            <v>Zorgwaard</v>
          </cell>
          <cell r="E1235" t="str">
            <v>PUTTERSHOEK</v>
          </cell>
          <cell r="F1235" t="str">
            <v>Zuid-Hollandse Eilanden</v>
          </cell>
          <cell r="G1235" t="str">
            <v>TILBURG</v>
          </cell>
        </row>
        <row r="1236">
          <cell r="C1236">
            <v>1657</v>
          </cell>
          <cell r="D1236" t="str">
            <v>Kentalis Zorg - Sint Marie (Zuidoost-Brabant)</v>
          </cell>
          <cell r="E1236" t="str">
            <v>ZWOLLE</v>
          </cell>
          <cell r="F1236" t="str">
            <v>Zuidoost-Brabant</v>
          </cell>
          <cell r="G1236" t="str">
            <v>TILBURG</v>
          </cell>
        </row>
        <row r="1237">
          <cell r="C1237">
            <v>1658</v>
          </cell>
          <cell r="D1237" t="str">
            <v>Brentano Amstelveen</v>
          </cell>
          <cell r="E1237" t="str">
            <v>AMSTELVEEN</v>
          </cell>
          <cell r="F1237" t="str">
            <v>Amstelland en de Meerlanden</v>
          </cell>
          <cell r="G1237" t="str">
            <v>LEIDEN</v>
          </cell>
        </row>
        <row r="1238">
          <cell r="C1238">
            <v>1659</v>
          </cell>
          <cell r="D1238" t="str">
            <v>Zorggroep Drenthe (Drenthe)</v>
          </cell>
          <cell r="E1238" t="str">
            <v>ASSEN</v>
          </cell>
          <cell r="F1238" t="str">
            <v>Drenthe</v>
          </cell>
          <cell r="G1238" t="str">
            <v>ZWOLLE</v>
          </cell>
        </row>
        <row r="1239">
          <cell r="C1239">
            <v>1660</v>
          </cell>
          <cell r="D1239" t="str">
            <v>Woonzorg Unie Veluwe (Apeldoorn/Zutphen)</v>
          </cell>
          <cell r="E1239" t="str">
            <v>NUNSPEET</v>
          </cell>
          <cell r="F1239" t="str">
            <v>Zwolle</v>
          </cell>
          <cell r="G1239" t="str">
            <v>ZWOLLE</v>
          </cell>
        </row>
        <row r="1240">
          <cell r="C1240">
            <v>1661</v>
          </cell>
          <cell r="D1240" t="str">
            <v>Fier Fryslan</v>
          </cell>
          <cell r="E1240" t="str">
            <v>LEEUWARDEN</v>
          </cell>
          <cell r="F1240" t="str">
            <v>Friesland</v>
          </cell>
          <cell r="G1240" t="str">
            <v>LEEUWARDEN</v>
          </cell>
        </row>
        <row r="1241">
          <cell r="C1241">
            <v>1662</v>
          </cell>
          <cell r="D1241" t="str">
            <v>Vincent van Gogh</v>
          </cell>
          <cell r="E1241" t="str">
            <v>VENRAY</v>
          </cell>
          <cell r="F1241" t="str">
            <v>Noord-Limburg</v>
          </cell>
          <cell r="G1241" t="str">
            <v>EINDHOVEN</v>
          </cell>
        </row>
        <row r="1242">
          <cell r="C1242">
            <v>1663</v>
          </cell>
          <cell r="D1242" t="str">
            <v>Altingerhof, Vierackers, Dekelhem, Boshof</v>
          </cell>
          <cell r="E1242" t="str">
            <v>MEPPEL</v>
          </cell>
          <cell r="F1242" t="str">
            <v>Drenthe</v>
          </cell>
          <cell r="G1242" t="str">
            <v>ZWOLLE</v>
          </cell>
        </row>
        <row r="1243">
          <cell r="C1243">
            <v>1664</v>
          </cell>
          <cell r="D1243" t="str">
            <v>Amerpoort</v>
          </cell>
          <cell r="E1243" t="str">
            <v>BAARN</v>
          </cell>
          <cell r="F1243" t="str">
            <v>Utrecht</v>
          </cell>
          <cell r="G1243" t="str">
            <v>AMERSFOORT</v>
          </cell>
        </row>
        <row r="1244">
          <cell r="C1244">
            <v>1665</v>
          </cell>
          <cell r="D1244" t="str">
            <v>Bijzonder Jeugdwerk Brabant</v>
          </cell>
          <cell r="E1244" t="str">
            <v>DEURNE</v>
          </cell>
          <cell r="F1244" t="str">
            <v>Zuidoost-Brabant</v>
          </cell>
          <cell r="G1244" t="str">
            <v>TILBURG</v>
          </cell>
        </row>
        <row r="1245">
          <cell r="C1245">
            <v>1666</v>
          </cell>
          <cell r="D1245" t="str">
            <v>Ambiq (Drenthe)</v>
          </cell>
          <cell r="E1245" t="str">
            <v>HENGELO</v>
          </cell>
          <cell r="F1245" t="str">
            <v>Groningen</v>
          </cell>
          <cell r="G1245" t="str">
            <v>ENSCHEDE</v>
          </cell>
        </row>
        <row r="1246">
          <cell r="C1246">
            <v>1667</v>
          </cell>
          <cell r="D1246" t="str">
            <v>Rivas Zorggroep verzorgingshuiszorg</v>
          </cell>
          <cell r="E1246" t="str">
            <v>GORINCHEM</v>
          </cell>
          <cell r="F1246" t="str">
            <v>Waardenland</v>
          </cell>
          <cell r="G1246" t="str">
            <v>GORINCHEM</v>
          </cell>
        </row>
        <row r="1247">
          <cell r="C1247">
            <v>1668</v>
          </cell>
          <cell r="D1247" t="str">
            <v>Rivas Zorggroep verpleeghuiszorg</v>
          </cell>
          <cell r="E1247" t="str">
            <v>GORINCHEM</v>
          </cell>
          <cell r="F1247" t="str">
            <v>Waardenland</v>
          </cell>
          <cell r="G1247" t="str">
            <v>GORINCHEM</v>
          </cell>
        </row>
        <row r="1248">
          <cell r="C1248">
            <v>1669</v>
          </cell>
          <cell r="D1248" t="str">
            <v>Moveoo (Noord en Midden Limburg)</v>
          </cell>
          <cell r="E1248" t="str">
            <v>ROERMOND</v>
          </cell>
          <cell r="F1248" t="str">
            <v>Noord-Limburg</v>
          </cell>
          <cell r="G1248" t="str">
            <v>EINDHOVEN</v>
          </cell>
        </row>
        <row r="1249">
          <cell r="C1249">
            <v>1670</v>
          </cell>
          <cell r="D1249" t="str">
            <v>SIG</v>
          </cell>
          <cell r="E1249" t="str">
            <v>HEEMSKERK</v>
          </cell>
          <cell r="F1249" t="str">
            <v>Kennemerland</v>
          </cell>
          <cell r="G1249" t="str">
            <v>ZWOLLE</v>
          </cell>
        </row>
        <row r="1250">
          <cell r="C1250">
            <v>1671</v>
          </cell>
          <cell r="D1250" t="str">
            <v>Zorggroep Tellus</v>
          </cell>
          <cell r="E1250" t="str">
            <v>DEN HELDER</v>
          </cell>
          <cell r="F1250" t="str">
            <v>Noord-Holland Noord</v>
          </cell>
          <cell r="G1250" t="str">
            <v>ALKMAAR</v>
          </cell>
        </row>
        <row r="1251">
          <cell r="C1251">
            <v>1672</v>
          </cell>
          <cell r="D1251" t="str">
            <v>RIBW Flevoland</v>
          </cell>
          <cell r="E1251" t="str">
            <v>LELYSTAD</v>
          </cell>
          <cell r="F1251" t="str">
            <v>Flevoland</v>
          </cell>
          <cell r="G1251" t="str">
            <v>ZWOLLE</v>
          </cell>
        </row>
        <row r="1252">
          <cell r="C1252">
            <v>1673</v>
          </cell>
          <cell r="D1252" t="str">
            <v>Humanitas Woonzorgplus Den Haag</v>
          </cell>
          <cell r="E1252" t="str">
            <v>'S-GRAVENHAGE</v>
          </cell>
          <cell r="F1252" t="str">
            <v>Haaglanden</v>
          </cell>
          <cell r="G1252" t="str">
            <v>TILBURG</v>
          </cell>
        </row>
        <row r="1253">
          <cell r="C1253">
            <v>1674</v>
          </cell>
          <cell r="D1253" t="str">
            <v>Thuiszorg en Maatschappelijk werk Rivierenland</v>
          </cell>
          <cell r="E1253" t="str">
            <v>TIEL</v>
          </cell>
          <cell r="F1253" t="str">
            <v>Nijmegen</v>
          </cell>
          <cell r="G1253" t="str">
            <v>EINDHOVEN</v>
          </cell>
        </row>
        <row r="1254">
          <cell r="C1254">
            <v>1675</v>
          </cell>
          <cell r="D1254" t="str">
            <v>Icare (Arnhem)</v>
          </cell>
          <cell r="E1254" t="str">
            <v>MEPPEL</v>
          </cell>
          <cell r="F1254" t="str">
            <v>Arnhem</v>
          </cell>
          <cell r="G1254" t="str">
            <v>ENSCHEDE</v>
          </cell>
        </row>
        <row r="1255">
          <cell r="C1255">
            <v>1676</v>
          </cell>
          <cell r="D1255" t="str">
            <v>De Witte Hoeve</v>
          </cell>
          <cell r="E1255" t="str">
            <v>OPLOO</v>
          </cell>
          <cell r="F1255" t="str">
            <v>Noordoost-Brabant</v>
          </cell>
          <cell r="G1255" t="str">
            <v>TILBURG</v>
          </cell>
        </row>
        <row r="1256">
          <cell r="C1256">
            <v>1677</v>
          </cell>
          <cell r="D1256" t="str">
            <v>Dichterbij (Noordoost-Brabant)</v>
          </cell>
          <cell r="E1256" t="str">
            <v>GENNEP</v>
          </cell>
          <cell r="F1256" t="str">
            <v>Noordoost-Brabant</v>
          </cell>
          <cell r="G1256" t="str">
            <v>TILBURG</v>
          </cell>
        </row>
        <row r="1257">
          <cell r="C1257">
            <v>1678</v>
          </cell>
          <cell r="D1257" t="str">
            <v>TSN Thuiszorg (Groningen)</v>
          </cell>
          <cell r="E1257" t="str">
            <v>ALMELO</v>
          </cell>
          <cell r="F1257" t="str">
            <v>Groningen</v>
          </cell>
          <cell r="G1257" t="str">
            <v>ENSCHEDE</v>
          </cell>
        </row>
        <row r="1258">
          <cell r="C1258">
            <v>1679</v>
          </cell>
          <cell r="D1258" t="str">
            <v>De Bregthoeve Zorg</v>
          </cell>
          <cell r="E1258" t="str">
            <v>SCHOORL</v>
          </cell>
          <cell r="F1258" t="str">
            <v>Noord-Holland Noord</v>
          </cell>
          <cell r="G1258" t="str">
            <v>ALKMAAR</v>
          </cell>
        </row>
        <row r="1259">
          <cell r="C1259">
            <v>1680</v>
          </cell>
          <cell r="D1259" t="str">
            <v>Evita Zorg BV</v>
          </cell>
          <cell r="E1259" t="str">
            <v>'S-GRAVENHAGE</v>
          </cell>
          <cell r="F1259" t="str">
            <v>Haaglanden</v>
          </cell>
          <cell r="G1259" t="str">
            <v>TILBURG</v>
          </cell>
        </row>
        <row r="1260">
          <cell r="C1260">
            <v>1681</v>
          </cell>
          <cell r="D1260" t="str">
            <v>ZorgPlus (Nijmegen)</v>
          </cell>
          <cell r="E1260" t="str">
            <v>ELST GLD</v>
          </cell>
          <cell r="F1260" t="str">
            <v>Nijmegen</v>
          </cell>
          <cell r="G1260" t="str">
            <v>EINDHOVEN</v>
          </cell>
        </row>
        <row r="1261">
          <cell r="C1261">
            <v>1682</v>
          </cell>
          <cell r="D1261" t="str">
            <v>Thuiszorg Groot Gelre (Zuid-Limburg)</v>
          </cell>
          <cell r="E1261" t="str">
            <v>ARNHEM</v>
          </cell>
          <cell r="F1261" t="str">
            <v>Zuid-Limburg</v>
          </cell>
          <cell r="G1261" t="str">
            <v>TILBURG</v>
          </cell>
        </row>
        <row r="1262">
          <cell r="C1262">
            <v>1683</v>
          </cell>
          <cell r="D1262" t="str">
            <v>Thuiszorg Groot Gelre (Zuidoost-Brabant)</v>
          </cell>
          <cell r="E1262" t="str">
            <v>ARNHEM</v>
          </cell>
          <cell r="F1262" t="str">
            <v>Arnhem</v>
          </cell>
          <cell r="G1262" t="str">
            <v>ENSCHEDE</v>
          </cell>
        </row>
        <row r="1263">
          <cell r="C1263">
            <v>1684</v>
          </cell>
          <cell r="D1263" t="str">
            <v>De Frisse Wind Zorgboeren (Noord-Holland Noord)</v>
          </cell>
          <cell r="E1263" t="str">
            <v>KOLHORN</v>
          </cell>
          <cell r="F1263" t="str">
            <v>Noord-Holland Noord</v>
          </cell>
          <cell r="G1263" t="str">
            <v>ALKMAAR</v>
          </cell>
        </row>
        <row r="1264">
          <cell r="C1264">
            <v>1685</v>
          </cell>
          <cell r="D1264" t="str">
            <v>De Gelukkige Dolfijntjes</v>
          </cell>
          <cell r="E1264" t="str">
            <v>PURMEREND</v>
          </cell>
          <cell r="F1264" t="str">
            <v>Noord-Holland Noord</v>
          </cell>
          <cell r="G1264" t="str">
            <v>ALKMAAR</v>
          </cell>
        </row>
        <row r="1265">
          <cell r="C1265">
            <v>1686</v>
          </cell>
          <cell r="D1265" t="str">
            <v>Voorzet Wonen B.V.</v>
          </cell>
          <cell r="E1265" t="str">
            <v>HAARLEM</v>
          </cell>
          <cell r="F1265" t="str">
            <v>Noord-Holland Noord</v>
          </cell>
          <cell r="G1265" t="str">
            <v>ALKMAAR</v>
          </cell>
        </row>
        <row r="1266">
          <cell r="C1266">
            <v>1687</v>
          </cell>
          <cell r="D1266" t="str">
            <v>Counseling Praktijk Gelderland CPG</v>
          </cell>
          <cell r="E1266" t="str">
            <v>NIJMEGEN</v>
          </cell>
          <cell r="F1266" t="str">
            <v>Nijmegen</v>
          </cell>
          <cell r="G1266" t="str">
            <v>EINDHOVEN</v>
          </cell>
        </row>
        <row r="1267">
          <cell r="C1267">
            <v>1688</v>
          </cell>
          <cell r="D1267" t="str">
            <v>MILO (Noordoost-Brabant)</v>
          </cell>
          <cell r="E1267" t="str">
            <v>SCHIJNDEL</v>
          </cell>
          <cell r="F1267" t="str">
            <v>Noordoost-Brabant</v>
          </cell>
          <cell r="G1267" t="str">
            <v>TILBURG</v>
          </cell>
        </row>
        <row r="1268">
          <cell r="C1268">
            <v>1689</v>
          </cell>
          <cell r="D1268" t="str">
            <v>Zorgbedrijf Zuid-Holland (Zuid-Hollandse Eilanden)</v>
          </cell>
          <cell r="E1268" t="str">
            <v>ZEEGSE</v>
          </cell>
          <cell r="F1268" t="str">
            <v>Zuid-Hollandse Eilanden</v>
          </cell>
          <cell r="G1268" t="str">
            <v>TILBURG</v>
          </cell>
        </row>
        <row r="1269">
          <cell r="C1269">
            <v>1690</v>
          </cell>
          <cell r="D1269" t="str">
            <v>Residentiele &amp; Ambulante Zorg (NO-Brabant)</v>
          </cell>
          <cell r="E1269" t="str">
            <v>SCHALKWIJK</v>
          </cell>
          <cell r="F1269" t="str">
            <v>Noordoost-Brabant</v>
          </cell>
          <cell r="G1269" t="str">
            <v>TILBURG</v>
          </cell>
        </row>
        <row r="1270">
          <cell r="C1270">
            <v>1691</v>
          </cell>
          <cell r="D1270" t="str">
            <v>KinderThuisZorg (Delft Westland Oostland)</v>
          </cell>
          <cell r="E1270" t="str">
            <v>WINTERSWIJK</v>
          </cell>
          <cell r="F1270" t="str">
            <v>Delft Westland Oostland</v>
          </cell>
          <cell r="G1270" t="str">
            <v>SCHIEDAM</v>
          </cell>
        </row>
        <row r="1271">
          <cell r="C1271">
            <v>1692</v>
          </cell>
          <cell r="D1271" t="str">
            <v>ZieZeZo B.V.</v>
          </cell>
          <cell r="E1271" t="str">
            <v>ALKMAAR</v>
          </cell>
          <cell r="F1271" t="str">
            <v>Noord-Holland Noord</v>
          </cell>
          <cell r="G1271" t="str">
            <v>ALKMAAR</v>
          </cell>
        </row>
        <row r="1272">
          <cell r="C1272">
            <v>1693</v>
          </cell>
          <cell r="D1272" t="str">
            <v>Zorgboerderij De Wettering</v>
          </cell>
          <cell r="E1272" t="str">
            <v>ALPHEN GLD</v>
          </cell>
          <cell r="F1272" t="str">
            <v>Nijmegen</v>
          </cell>
          <cell r="G1272" t="str">
            <v>EINDHOVEN</v>
          </cell>
        </row>
        <row r="1273">
          <cell r="C1273">
            <v>1694</v>
          </cell>
          <cell r="D1273" t="str">
            <v>KinderThuisZorg (Noordoost-Brabant)</v>
          </cell>
          <cell r="E1273" t="str">
            <v>WINTERSWIJK</v>
          </cell>
          <cell r="F1273" t="str">
            <v>Noordoost-Brabant</v>
          </cell>
          <cell r="G1273" t="str">
            <v>TILBURG</v>
          </cell>
        </row>
        <row r="1274">
          <cell r="C1274">
            <v>1695</v>
          </cell>
          <cell r="D1274" t="str">
            <v>Accare (Midden IJssel)</v>
          </cell>
          <cell r="E1274" t="str">
            <v>ASSEN</v>
          </cell>
          <cell r="F1274" t="str">
            <v>Midden IJssel</v>
          </cell>
          <cell r="G1274" t="str">
            <v>DEVENTER</v>
          </cell>
        </row>
        <row r="1275">
          <cell r="C1275">
            <v>1696</v>
          </cell>
          <cell r="D1275" t="str">
            <v>JuniorCare</v>
          </cell>
          <cell r="E1275" t="str">
            <v>GOIRLE</v>
          </cell>
          <cell r="F1275" t="str">
            <v>Midden-Brabant</v>
          </cell>
          <cell r="G1275" t="str">
            <v>TILBURG</v>
          </cell>
        </row>
        <row r="1276">
          <cell r="C1276">
            <v>1697</v>
          </cell>
          <cell r="D1276" t="str">
            <v>Prins Heerlijk</v>
          </cell>
          <cell r="E1276" t="str">
            <v>TILBURG</v>
          </cell>
          <cell r="F1276" t="str">
            <v>Midden-Brabant</v>
          </cell>
          <cell r="G1276" t="str">
            <v>TILBURG</v>
          </cell>
        </row>
        <row r="1277">
          <cell r="C1277">
            <v>1698</v>
          </cell>
          <cell r="D1277" t="str">
            <v>Kenniscentrum Oncologie (Midden IJssel)</v>
          </cell>
          <cell r="E1277" t="str">
            <v>SCHALKHAAR</v>
          </cell>
          <cell r="F1277" t="str">
            <v>Arnhem</v>
          </cell>
          <cell r="G1277" t="str">
            <v>ENSCHEDE</v>
          </cell>
        </row>
        <row r="1278">
          <cell r="C1278">
            <v>1699</v>
          </cell>
          <cell r="D1278" t="str">
            <v>Zorgkompas in Beweging (Midden-IJssel)</v>
          </cell>
          <cell r="E1278" t="str">
            <v>LEEUWARDEN</v>
          </cell>
          <cell r="F1278" t="str">
            <v>Midden IJssel</v>
          </cell>
          <cell r="G1278" t="str">
            <v>DEVENTER</v>
          </cell>
        </row>
        <row r="1279">
          <cell r="C1279">
            <v>1700</v>
          </cell>
          <cell r="D1279" t="str">
            <v>Actief Zorg (West-Brabant)</v>
          </cell>
          <cell r="E1279" t="str">
            <v>TILBURG</v>
          </cell>
          <cell r="F1279" t="str">
            <v>West-Brabant</v>
          </cell>
          <cell r="G1279" t="str">
            <v>TILBURG</v>
          </cell>
        </row>
        <row r="1280">
          <cell r="C1280">
            <v>1701</v>
          </cell>
          <cell r="D1280" t="str">
            <v>Thuiszorg Groot Gelre (Nijmegen)</v>
          </cell>
          <cell r="E1280" t="str">
            <v>BERG EN DAL</v>
          </cell>
          <cell r="F1280" t="str">
            <v>Nijmegen</v>
          </cell>
          <cell r="G1280" t="str">
            <v>EINDHOVEN</v>
          </cell>
        </row>
        <row r="1281">
          <cell r="C1281">
            <v>1702</v>
          </cell>
          <cell r="D1281" t="str">
            <v>Boba zorginstelling Autisme (Waardenland)</v>
          </cell>
          <cell r="E1281" t="str">
            <v>DORDRECHT</v>
          </cell>
          <cell r="F1281" t="str">
            <v>Waardenland</v>
          </cell>
          <cell r="G1281" t="str">
            <v>GORINCHEM</v>
          </cell>
        </row>
        <row r="1282">
          <cell r="C1282">
            <v>1703</v>
          </cell>
          <cell r="D1282" t="str">
            <v>Zorgboerderijen Zeeland (Noordoost Brabant)</v>
          </cell>
          <cell r="E1282" t="str">
            <v>NIEUWKUIJK</v>
          </cell>
          <cell r="F1282" t="str">
            <v>Noordoost-Brabant</v>
          </cell>
          <cell r="G1282" t="str">
            <v>TILBURG</v>
          </cell>
        </row>
        <row r="1283">
          <cell r="C1283">
            <v>1704</v>
          </cell>
          <cell r="D1283" t="str">
            <v>Opvang Berlicum</v>
          </cell>
          <cell r="E1283" t="str">
            <v>BERLICUM NB</v>
          </cell>
          <cell r="F1283" t="str">
            <v>Noordoost-Brabant</v>
          </cell>
          <cell r="G1283" t="str">
            <v>TILBURG</v>
          </cell>
        </row>
        <row r="1284">
          <cell r="C1284">
            <v>1705</v>
          </cell>
          <cell r="D1284" t="str">
            <v>GoedGeregeld (Midden IJssel)</v>
          </cell>
          <cell r="E1284" t="str">
            <v>GRONINGEN</v>
          </cell>
          <cell r="F1284" t="str">
            <v>Midden IJssel</v>
          </cell>
          <cell r="G1284" t="str">
            <v>DEVENTER</v>
          </cell>
        </row>
        <row r="1285">
          <cell r="C1285">
            <v>1706</v>
          </cell>
          <cell r="D1285" t="str">
            <v>Multidag Nijmegen</v>
          </cell>
          <cell r="E1285" t="str">
            <v>NIJMEGEN</v>
          </cell>
          <cell r="F1285" t="str">
            <v>Nijmegen</v>
          </cell>
          <cell r="G1285" t="str">
            <v>EINDHOVEN</v>
          </cell>
        </row>
        <row r="1286">
          <cell r="C1286">
            <v>1707</v>
          </cell>
          <cell r="D1286" t="str">
            <v>Kwintes (Midden-Holland)</v>
          </cell>
          <cell r="E1286" t="str">
            <v>ZEIST</v>
          </cell>
          <cell r="F1286" t="str">
            <v>Midden-Holland</v>
          </cell>
          <cell r="G1286" t="str">
            <v>GORINCHEM</v>
          </cell>
        </row>
        <row r="1287">
          <cell r="C1287">
            <v>1708</v>
          </cell>
          <cell r="D1287" t="str">
            <v>PartiCura (Amstelland en de Meerlanden)</v>
          </cell>
          <cell r="E1287" t="str">
            <v>PURMEREND</v>
          </cell>
          <cell r="F1287" t="str">
            <v>Amstelland en de Meerlanden</v>
          </cell>
          <cell r="G1287" t="str">
            <v>LEIDEN</v>
          </cell>
        </row>
        <row r="1288">
          <cell r="C1288">
            <v>1709</v>
          </cell>
          <cell r="D1288" t="str">
            <v>Bouman GGZ (Waardenland)</v>
          </cell>
          <cell r="E1288" t="str">
            <v>ROTTERDAM</v>
          </cell>
          <cell r="F1288" t="str">
            <v>Waardenland</v>
          </cell>
          <cell r="G1288" t="str">
            <v>GORINCHEM</v>
          </cell>
        </row>
        <row r="1289">
          <cell r="C1289">
            <v>1710</v>
          </cell>
          <cell r="D1289" t="str">
            <v>Zorgboeren Zuid-Holland (Waardenland)</v>
          </cell>
          <cell r="E1289" t="str">
            <v>GROOT-AMMERS</v>
          </cell>
          <cell r="F1289" t="str">
            <v>Waardenland</v>
          </cell>
          <cell r="G1289" t="str">
            <v>GORINCHEM</v>
          </cell>
        </row>
        <row r="1290">
          <cell r="C1290">
            <v>1711</v>
          </cell>
          <cell r="D1290" t="str">
            <v>Tactus, verslavingszorg (Midden-IJssel)</v>
          </cell>
          <cell r="E1290" t="str">
            <v>DEVENTER</v>
          </cell>
          <cell r="F1290" t="str">
            <v>Midden IJssel</v>
          </cell>
          <cell r="G1290" t="str">
            <v>DEVENTER</v>
          </cell>
        </row>
        <row r="1291">
          <cell r="C1291">
            <v>1712</v>
          </cell>
          <cell r="D1291" t="str">
            <v>De Dynamische Kracht</v>
          </cell>
          <cell r="E1291" t="str">
            <v>LETTELE</v>
          </cell>
          <cell r="F1291" t="str">
            <v>Midden IJssel</v>
          </cell>
          <cell r="G1291" t="str">
            <v>DEVENTER</v>
          </cell>
        </row>
        <row r="1292">
          <cell r="C1292">
            <v>1713</v>
          </cell>
          <cell r="D1292" t="str">
            <v>Zorgboerderij Paarlberg</v>
          </cell>
          <cell r="E1292" t="str">
            <v>DIRKSHORN</v>
          </cell>
        </row>
        <row r="1293">
          <cell r="C1293">
            <v>1714</v>
          </cell>
          <cell r="D1293" t="str">
            <v>Buro MAKS (West-Brabant)</v>
          </cell>
          <cell r="E1293" t="str">
            <v>TILBURG</v>
          </cell>
          <cell r="F1293" t="str">
            <v>West-Brabant</v>
          </cell>
          <cell r="G1293" t="str">
            <v>TILBURG</v>
          </cell>
        </row>
        <row r="1294">
          <cell r="C1294">
            <v>1715</v>
          </cell>
          <cell r="D1294" t="str">
            <v>Buro MAKS (Zuidoost-Brabant)</v>
          </cell>
          <cell r="E1294" t="str">
            <v>TILBURG</v>
          </cell>
          <cell r="F1294" t="str">
            <v>Zuidoost-Brabant</v>
          </cell>
          <cell r="G1294" t="str">
            <v>TILBURG</v>
          </cell>
        </row>
        <row r="1295">
          <cell r="C1295">
            <v>1716</v>
          </cell>
          <cell r="D1295" t="str">
            <v>GGZ Delfland (Haaglanden)</v>
          </cell>
          <cell r="E1295" t="str">
            <v>DELFT</v>
          </cell>
          <cell r="F1295" t="str">
            <v>Haaglanden</v>
          </cell>
          <cell r="G1295" t="str">
            <v>TILBURG</v>
          </cell>
        </row>
        <row r="1296">
          <cell r="C1296">
            <v>1717</v>
          </cell>
          <cell r="D1296" t="str">
            <v>Dunya Zorg en Welzijn (Midden-Holland)</v>
          </cell>
          <cell r="E1296" t="str">
            <v>BREDA</v>
          </cell>
          <cell r="F1296" t="str">
            <v>Midden-Holland</v>
          </cell>
          <cell r="G1296" t="str">
            <v>GORINCHEM</v>
          </cell>
        </row>
        <row r="1297">
          <cell r="C1297">
            <v>1718</v>
          </cell>
          <cell r="D1297" t="str">
            <v>Trajectvol (vhR95 Routes naar Zorg Den Bosch)</v>
          </cell>
          <cell r="E1297" t="str">
            <v>'S-HERTOGENBOSCH</v>
          </cell>
          <cell r="F1297" t="str">
            <v>Noordoost-Brabant</v>
          </cell>
          <cell r="G1297" t="str">
            <v>TILBURG</v>
          </cell>
        </row>
        <row r="1298">
          <cell r="C1298">
            <v>1719</v>
          </cell>
          <cell r="D1298" t="str">
            <v>Eddee Zorgverlening</v>
          </cell>
          <cell r="E1298" t="str">
            <v>ZWIJNDRECHT</v>
          </cell>
          <cell r="F1298" t="str">
            <v>Waardenland</v>
          </cell>
          <cell r="G1298" t="str">
            <v>GORINCHEM</v>
          </cell>
        </row>
        <row r="1299">
          <cell r="C1299">
            <v>1720</v>
          </cell>
          <cell r="D1299" t="str">
            <v>Thuiszorgservice (Nijmegen)</v>
          </cell>
          <cell r="E1299" t="str">
            <v>ALMELO</v>
          </cell>
          <cell r="F1299" t="str">
            <v>Nijmegen</v>
          </cell>
          <cell r="G1299" t="str">
            <v>EINDHOVEN</v>
          </cell>
        </row>
        <row r="1300">
          <cell r="C1300">
            <v>1721</v>
          </cell>
          <cell r="D1300" t="str">
            <v>Studenten voor PGB (Dok20)</v>
          </cell>
          <cell r="E1300" t="str">
            <v>LEIDERDORP</v>
          </cell>
          <cell r="F1300" t="str">
            <v>Zuid Holland Noord</v>
          </cell>
          <cell r="G1300" t="str">
            <v>LEIDEN</v>
          </cell>
        </row>
        <row r="1301">
          <cell r="C1301">
            <v>1722</v>
          </cell>
          <cell r="D1301" t="str">
            <v>Residentie Buitenzorg (Friesland)</v>
          </cell>
          <cell r="E1301" t="str">
            <v>GRONINGEN</v>
          </cell>
          <cell r="F1301" t="str">
            <v>Friesland</v>
          </cell>
          <cell r="G1301" t="str">
            <v>LEEUWARDEN</v>
          </cell>
        </row>
        <row r="1302">
          <cell r="C1302">
            <v>1723</v>
          </cell>
          <cell r="D1302" t="str">
            <v>Residentie Buitenzorg (Twente)</v>
          </cell>
          <cell r="E1302" t="str">
            <v>GRONINGEN</v>
          </cell>
          <cell r="F1302" t="str">
            <v>Twente</v>
          </cell>
          <cell r="G1302" t="str">
            <v>ENSCHEDE</v>
          </cell>
        </row>
        <row r="1303">
          <cell r="C1303">
            <v>1724</v>
          </cell>
          <cell r="D1303" t="str">
            <v>Zorggroep Kinderman</v>
          </cell>
          <cell r="E1303" t="str">
            <v>GROU</v>
          </cell>
          <cell r="F1303" t="str">
            <v>Friesland</v>
          </cell>
          <cell r="G1303" t="str">
            <v>LEEUWARDEN</v>
          </cell>
        </row>
        <row r="1304">
          <cell r="C1304">
            <v>1725</v>
          </cell>
          <cell r="D1304" t="str">
            <v>*Cooperatie Boer en Zorg (Nijmegen)</v>
          </cell>
          <cell r="E1304" t="str">
            <v>BARNEVELD</v>
          </cell>
          <cell r="F1304" t="str">
            <v>Arnhem</v>
          </cell>
          <cell r="G1304" t="str">
            <v>ENSCHEDE</v>
          </cell>
        </row>
        <row r="1305">
          <cell r="C1305">
            <v>1726</v>
          </cell>
          <cell r="D1305" t="str">
            <v>Zorgboerderij De Willemshoeve</v>
          </cell>
          <cell r="E1305" t="str">
            <v>WAGENINGEN</v>
          </cell>
          <cell r="F1305" t="str">
            <v>Nijmegen</v>
          </cell>
          <cell r="G1305" t="str">
            <v>EINDHOVEN</v>
          </cell>
        </row>
        <row r="1306">
          <cell r="C1306">
            <v>1727</v>
          </cell>
          <cell r="D1306" t="str">
            <v>Flexiekids (Amstelland en de Meerlanden)</v>
          </cell>
          <cell r="E1306" t="str">
            <v>ALPHEN AAN DEN RIJN</v>
          </cell>
          <cell r="F1306" t="str">
            <v>Amstelland en de Meerlanden</v>
          </cell>
          <cell r="G1306" t="str">
            <v>LEIDEN</v>
          </cell>
        </row>
        <row r="1307">
          <cell r="C1307">
            <v>1728</v>
          </cell>
          <cell r="D1307" t="str">
            <v>Flexiekids (Zuid-Holland Noord)</v>
          </cell>
          <cell r="E1307" t="str">
            <v>ALPHEN AAN DEN RIJN</v>
          </cell>
          <cell r="F1307" t="str">
            <v>Zuid Holland Noord</v>
          </cell>
          <cell r="G1307" t="str">
            <v>LEIDEN</v>
          </cell>
        </row>
        <row r="1308">
          <cell r="C1308">
            <v>1729</v>
          </cell>
          <cell r="D1308" t="str">
            <v>Active4you</v>
          </cell>
          <cell r="E1308" t="str">
            <v>EINDHOVEN</v>
          </cell>
          <cell r="F1308" t="str">
            <v>Zuidoost-Brabant</v>
          </cell>
          <cell r="G1308" t="str">
            <v>TILBURG</v>
          </cell>
        </row>
        <row r="1309">
          <cell r="C1309">
            <v>1730</v>
          </cell>
          <cell r="D1309" t="str">
            <v>Dichterbij (Zuidoost-Brabant)</v>
          </cell>
          <cell r="E1309" t="str">
            <v>GENNEP</v>
          </cell>
          <cell r="F1309" t="str">
            <v>Zuidoost-Brabant</v>
          </cell>
          <cell r="G1309" t="str">
            <v>TILBURG</v>
          </cell>
        </row>
        <row r="1310">
          <cell r="C1310">
            <v>1731</v>
          </cell>
          <cell r="D1310" t="str">
            <v>De Hemelrijksche Hoeve</v>
          </cell>
          <cell r="E1310" t="str">
            <v>BIEZENMORTEL</v>
          </cell>
          <cell r="F1310" t="str">
            <v>Midden-Brabant</v>
          </cell>
          <cell r="G1310" t="str">
            <v>TILBURG</v>
          </cell>
        </row>
        <row r="1311">
          <cell r="C1311">
            <v>1732</v>
          </cell>
          <cell r="D1311" t="str">
            <v>Maatman Zorggroep ZIN B.V.</v>
          </cell>
          <cell r="E1311" t="str">
            <v>WEERT</v>
          </cell>
          <cell r="F1311" t="str">
            <v>Zuidoost-Brabant</v>
          </cell>
          <cell r="G1311" t="str">
            <v>TILBURG</v>
          </cell>
        </row>
        <row r="1312">
          <cell r="C1312">
            <v>1733</v>
          </cell>
          <cell r="D1312" t="str">
            <v>MILO (Arnhem)</v>
          </cell>
          <cell r="E1312" t="str">
            <v>SCHIJNDEL</v>
          </cell>
          <cell r="F1312" t="str">
            <v>Arnhem</v>
          </cell>
          <cell r="G1312" t="str">
            <v>ENSCHEDE</v>
          </cell>
        </row>
        <row r="1313">
          <cell r="C1313">
            <v>1734</v>
          </cell>
          <cell r="D1313" t="str">
            <v>Melion</v>
          </cell>
          <cell r="E1313" t="str">
            <v>BAEXEM</v>
          </cell>
          <cell r="F1313" t="str">
            <v>Noord-Limburg</v>
          </cell>
          <cell r="G1313" t="str">
            <v>EINDHOVEN</v>
          </cell>
        </row>
        <row r="1314">
          <cell r="C1314">
            <v>1735</v>
          </cell>
          <cell r="D1314" t="str">
            <v>Adelante (Noord en Midden Limburg)</v>
          </cell>
          <cell r="E1314" t="str">
            <v>HOENSBROEK</v>
          </cell>
          <cell r="F1314" t="str">
            <v>Noord-Limburg</v>
          </cell>
          <cell r="G1314" t="str">
            <v>EINDHOVEN</v>
          </cell>
        </row>
        <row r="1315">
          <cell r="C1315">
            <v>1736</v>
          </cell>
          <cell r="D1315" t="str">
            <v>Zorggarant (Twente)</v>
          </cell>
          <cell r="E1315" t="str">
            <v>HEERENVEEN</v>
          </cell>
          <cell r="F1315" t="str">
            <v>Nijmegen</v>
          </cell>
          <cell r="G1315" t="str">
            <v>EINDHOVEN</v>
          </cell>
        </row>
        <row r="1316">
          <cell r="C1316">
            <v>1737</v>
          </cell>
          <cell r="D1316" t="str">
            <v>Zorg Dichtbij</v>
          </cell>
          <cell r="E1316" t="str">
            <v>GRONINGEN</v>
          </cell>
          <cell r="F1316" t="str">
            <v>Groningen</v>
          </cell>
          <cell r="G1316" t="str">
            <v>ENSCHEDE</v>
          </cell>
        </row>
        <row r="1317">
          <cell r="C1317">
            <v>1738</v>
          </cell>
          <cell r="D1317" t="str">
            <v>VVT regio Arnhem</v>
          </cell>
          <cell r="E1317" t="str">
            <v>OOTMARSUM</v>
          </cell>
          <cell r="F1317" t="str">
            <v>Arnhem</v>
          </cell>
          <cell r="G1317" t="str">
            <v>ENSCHEDE</v>
          </cell>
        </row>
        <row r="1318">
          <cell r="C1318">
            <v>1739</v>
          </cell>
          <cell r="D1318" t="str">
            <v>Werkgelegenheidsinitiatieven Noordoost Twente</v>
          </cell>
          <cell r="E1318" t="str">
            <v>OLDENZAAL</v>
          </cell>
          <cell r="F1318" t="str">
            <v>Twente</v>
          </cell>
          <cell r="G1318" t="str">
            <v>ENSCHEDE</v>
          </cell>
        </row>
        <row r="1319">
          <cell r="C1319">
            <v>1740</v>
          </cell>
          <cell r="D1319" t="str">
            <v>Allerzorg (Arnhem)</v>
          </cell>
          <cell r="E1319" t="str">
            <v>WOERDEN</v>
          </cell>
          <cell r="F1319" t="str">
            <v>Delft Westland Oostland</v>
          </cell>
          <cell r="G1319" t="str">
            <v>SCHIEDAM</v>
          </cell>
        </row>
        <row r="1320">
          <cell r="C1320">
            <v>1741</v>
          </cell>
          <cell r="D1320" t="str">
            <v>ZorgPlus (Arnhem)</v>
          </cell>
          <cell r="E1320" t="str">
            <v>ELST GLD</v>
          </cell>
          <cell r="F1320" t="str">
            <v>Arnhem</v>
          </cell>
          <cell r="G1320" t="str">
            <v>ENSCHEDE</v>
          </cell>
        </row>
        <row r="1321">
          <cell r="C1321">
            <v>1742</v>
          </cell>
          <cell r="D1321" t="str">
            <v>ZorgPlus (Twente)</v>
          </cell>
          <cell r="E1321" t="str">
            <v>ELST GLD</v>
          </cell>
          <cell r="F1321" t="str">
            <v>Friesland</v>
          </cell>
          <cell r="G1321" t="str">
            <v>LEEUWARDEN</v>
          </cell>
        </row>
        <row r="1322">
          <cell r="C1322">
            <v>1743</v>
          </cell>
          <cell r="D1322" t="str">
            <v>Lindenhout</v>
          </cell>
          <cell r="E1322" t="str">
            <v>ARNHEM</v>
          </cell>
          <cell r="F1322" t="str">
            <v>Arnhem</v>
          </cell>
          <cell r="G1322" t="str">
            <v>ENSCHEDE</v>
          </cell>
        </row>
        <row r="1323">
          <cell r="C1323">
            <v>1744</v>
          </cell>
          <cell r="D1323" t="str">
            <v>I Care</v>
          </cell>
          <cell r="E1323" t="str">
            <v>ELST GLD</v>
          </cell>
          <cell r="F1323" t="str">
            <v>Arnhem</v>
          </cell>
          <cell r="G1323" t="str">
            <v>ENSCHEDE</v>
          </cell>
        </row>
        <row r="1324">
          <cell r="C1324">
            <v>1745</v>
          </cell>
          <cell r="D1324" t="str">
            <v>Zorgburo De Liemers B.V.</v>
          </cell>
          <cell r="E1324" t="str">
            <v>ZEVENAAR</v>
          </cell>
          <cell r="F1324" t="str">
            <v>Arnhem</v>
          </cell>
          <cell r="G1324" t="str">
            <v>ENSCHEDE</v>
          </cell>
        </row>
        <row r="1325">
          <cell r="C1325">
            <v>1746</v>
          </cell>
          <cell r="D1325" t="str">
            <v>BrumBrum</v>
          </cell>
          <cell r="E1325" t="str">
            <v>BORNERBROEK</v>
          </cell>
          <cell r="F1325" t="str">
            <v>Twente</v>
          </cell>
          <cell r="G1325" t="str">
            <v>ENSCHEDE</v>
          </cell>
        </row>
        <row r="1326">
          <cell r="C1326">
            <v>1747</v>
          </cell>
          <cell r="D1326" t="str">
            <v>Vitaal Thuiszorg B.V. (Groningen)</v>
          </cell>
          <cell r="E1326" t="str">
            <v>DIDAM</v>
          </cell>
          <cell r="F1326" t="str">
            <v>Groningen</v>
          </cell>
          <cell r="G1326" t="str">
            <v>ENSCHEDE</v>
          </cell>
        </row>
        <row r="1327">
          <cell r="C1327">
            <v>1748</v>
          </cell>
          <cell r="D1327" t="str">
            <v>Vitaal Thuiszorg B.V. (Twente)</v>
          </cell>
          <cell r="E1327" t="str">
            <v>DIDAM</v>
          </cell>
          <cell r="F1327" t="str">
            <v>Twente</v>
          </cell>
          <cell r="G1327" t="str">
            <v>ENSCHEDE</v>
          </cell>
        </row>
        <row r="1328">
          <cell r="C1328">
            <v>1749</v>
          </cell>
          <cell r="D1328" t="str">
            <v>AB Het Spectrum (Arnhem)</v>
          </cell>
          <cell r="E1328" t="str">
            <v>AMERSFOORT</v>
          </cell>
          <cell r="F1328" t="str">
            <v>Arnhem</v>
          </cell>
          <cell r="G1328" t="str">
            <v>ENSCHEDE</v>
          </cell>
        </row>
        <row r="1329">
          <cell r="C1329">
            <v>1750</v>
          </cell>
          <cell r="D1329" t="str">
            <v>Jagerhuis ZIN B.V.</v>
          </cell>
          <cell r="E1329" t="str">
            <v>EDE GLD</v>
          </cell>
        </row>
        <row r="1330">
          <cell r="C1330">
            <v>1751</v>
          </cell>
          <cell r="D1330" t="str">
            <v>Plushome B.V.</v>
          </cell>
          <cell r="E1330" t="str">
            <v>ARNHEM</v>
          </cell>
          <cell r="F1330" t="str">
            <v>Arnhem</v>
          </cell>
          <cell r="G1330" t="str">
            <v>ENSCHEDE</v>
          </cell>
        </row>
        <row r="1331">
          <cell r="C1331">
            <v>1752</v>
          </cell>
          <cell r="D1331" t="str">
            <v>Wieringa &amp; ten Cate (Arnhem)</v>
          </cell>
          <cell r="E1331" t="str">
            <v>SCHALKHAAR</v>
          </cell>
          <cell r="F1331" t="str">
            <v>Arnhem</v>
          </cell>
          <cell r="G1331" t="str">
            <v>ENSCHEDE</v>
          </cell>
        </row>
        <row r="1332">
          <cell r="C1332">
            <v>1753</v>
          </cell>
          <cell r="D1332" t="str">
            <v>William Schrikker (Flevoland)</v>
          </cell>
          <cell r="E1332" t="str">
            <v>DIEMEN</v>
          </cell>
          <cell r="F1332" t="str">
            <v>Flevoland</v>
          </cell>
          <cell r="G1332" t="str">
            <v>ZWOLLE</v>
          </cell>
        </row>
        <row r="1333">
          <cell r="C1333">
            <v>1754</v>
          </cell>
          <cell r="D1333" t="str">
            <v>Zorgboerderij de vier jaargetijden</v>
          </cell>
          <cell r="E1333" t="str">
            <v>MIDDELIE</v>
          </cell>
          <cell r="F1333" t="str">
            <v>Zaanstreek/Waterland</v>
          </cell>
          <cell r="G1333" t="str">
            <v>ZWOLLE</v>
          </cell>
        </row>
        <row r="1334">
          <cell r="C1334">
            <v>1755</v>
          </cell>
          <cell r="D1334" t="str">
            <v>Woonzorg Lojal (Arnhem)</v>
          </cell>
          <cell r="E1334" t="str">
            <v>DOETINCHEM</v>
          </cell>
          <cell r="F1334" t="str">
            <v>Arnhem</v>
          </cell>
          <cell r="G1334" t="str">
            <v>ENSCHEDE</v>
          </cell>
        </row>
        <row r="1335">
          <cell r="C1335">
            <v>1756</v>
          </cell>
          <cell r="D1335" t="str">
            <v>Eleos (Groningen)</v>
          </cell>
          <cell r="E1335" t="str">
            <v>NIEUWEGEIN</v>
          </cell>
          <cell r="F1335" t="str">
            <v>Utrecht</v>
          </cell>
          <cell r="G1335" t="str">
            <v>AMERSFOORT</v>
          </cell>
        </row>
        <row r="1336">
          <cell r="C1336">
            <v>1757</v>
          </cell>
          <cell r="D1336" t="str">
            <v>Eleos (Twente)</v>
          </cell>
          <cell r="E1336" t="str">
            <v>NIEUWEGEIN</v>
          </cell>
          <cell r="F1336" t="str">
            <v>Utrecht</v>
          </cell>
          <cell r="G1336" t="str">
            <v>AMERSFOORT</v>
          </cell>
        </row>
        <row r="1337">
          <cell r="C1337">
            <v>1758</v>
          </cell>
          <cell r="D1337" t="str">
            <v>Eleos (Arnhem)</v>
          </cell>
          <cell r="E1337" t="str">
            <v>AMERSFOORT</v>
          </cell>
          <cell r="F1337" t="str">
            <v>Arnhem</v>
          </cell>
          <cell r="G1337" t="str">
            <v>ENSCHEDE</v>
          </cell>
        </row>
        <row r="1338">
          <cell r="C1338">
            <v>1759</v>
          </cell>
          <cell r="D1338" t="str">
            <v>Eleos (Friesland)</v>
          </cell>
          <cell r="E1338" t="str">
            <v>AMERSFOORT</v>
          </cell>
          <cell r="F1338" t="str">
            <v>Friesland</v>
          </cell>
          <cell r="G1338" t="str">
            <v>LEEUWARDEN</v>
          </cell>
        </row>
        <row r="1339">
          <cell r="C1339">
            <v>1760</v>
          </cell>
          <cell r="D1339" t="str">
            <v>PIT Twente B.V.</v>
          </cell>
          <cell r="E1339" t="str">
            <v>ENSCHEDE</v>
          </cell>
          <cell r="F1339" t="str">
            <v>Twente</v>
          </cell>
          <cell r="G1339" t="str">
            <v>ENSCHEDE</v>
          </cell>
        </row>
        <row r="1340">
          <cell r="C1340">
            <v>1761</v>
          </cell>
          <cell r="D1340" t="str">
            <v>CareHouse Holding B.V. (Groningen)</v>
          </cell>
          <cell r="E1340" t="str">
            <v>AMSTERDAM</v>
          </cell>
          <cell r="F1340" t="str">
            <v>Groningen</v>
          </cell>
          <cell r="G1340" t="str">
            <v>ENSCHEDE</v>
          </cell>
        </row>
        <row r="1341">
          <cell r="C1341">
            <v>1762</v>
          </cell>
          <cell r="D1341" t="str">
            <v>CareHouse Holding B.V. (Amsterdam)</v>
          </cell>
          <cell r="E1341" t="str">
            <v>AMSTERDAM</v>
          </cell>
          <cell r="F1341" t="str">
            <v>Amsterdam</v>
          </cell>
          <cell r="G1341" t="str">
            <v>AMERSFOORT</v>
          </cell>
        </row>
        <row r="1342">
          <cell r="C1342">
            <v>1763</v>
          </cell>
          <cell r="D1342" t="str">
            <v>Dichterbij (Twente)</v>
          </cell>
          <cell r="E1342" t="str">
            <v>VELP NB</v>
          </cell>
        </row>
        <row r="1343">
          <cell r="C1343">
            <v>1764</v>
          </cell>
          <cell r="D1343" t="str">
            <v>Traject 58</v>
          </cell>
          <cell r="E1343" t="str">
            <v>HAREN GN</v>
          </cell>
          <cell r="F1343" t="str">
            <v>Groningen</v>
          </cell>
          <cell r="G1343" t="str">
            <v>ENSCHEDE</v>
          </cell>
        </row>
        <row r="1344">
          <cell r="C1344">
            <v>1765</v>
          </cell>
          <cell r="D1344" t="str">
            <v>Zorgbureau Stad en Ommeland</v>
          </cell>
          <cell r="E1344" t="str">
            <v>GRONINGEN</v>
          </cell>
          <cell r="F1344" t="str">
            <v>Groningen</v>
          </cell>
          <cell r="G1344" t="str">
            <v>ENSCHEDE</v>
          </cell>
        </row>
        <row r="1345">
          <cell r="C1345">
            <v>1766</v>
          </cell>
          <cell r="D1345" t="str">
            <v>In Hoofdzaken</v>
          </cell>
          <cell r="E1345" t="str">
            <v>HEERENVEEN</v>
          </cell>
          <cell r="F1345" t="str">
            <v>Nijmegen</v>
          </cell>
          <cell r="G1345" t="str">
            <v>EINDHOVEN</v>
          </cell>
        </row>
        <row r="1346">
          <cell r="C1346">
            <v>1767</v>
          </cell>
          <cell r="D1346" t="str">
            <v>AMC (Psychiatrie AWBZ)</v>
          </cell>
          <cell r="E1346" t="str">
            <v>AMSTERDAM ZUIDOOST</v>
          </cell>
          <cell r="F1346" t="str">
            <v>Amsterdam</v>
          </cell>
          <cell r="G1346" t="str">
            <v>AMERSFOORT</v>
          </cell>
        </row>
        <row r="1347">
          <cell r="C1347">
            <v>1768</v>
          </cell>
          <cell r="D1347" t="str">
            <v>Cultureel Maatschappelijk Zorgbureau</v>
          </cell>
          <cell r="E1347" t="str">
            <v>GRONINGEN</v>
          </cell>
          <cell r="F1347" t="str">
            <v>Groningen</v>
          </cell>
          <cell r="G1347" t="str">
            <v>ENSCHEDE</v>
          </cell>
        </row>
        <row r="1348">
          <cell r="C1348">
            <v>1769</v>
          </cell>
          <cell r="D1348" t="str">
            <v>PartiCura Midden Holland (Noord-Holland Noord)</v>
          </cell>
          <cell r="E1348" t="str">
            <v>'S-GRAVENHAGE</v>
          </cell>
          <cell r="F1348" t="str">
            <v>Noord-Holland Noord</v>
          </cell>
          <cell r="G1348" t="str">
            <v>ALKMAAR</v>
          </cell>
        </row>
        <row r="1349">
          <cell r="C1349">
            <v>1770</v>
          </cell>
          <cell r="D1349" t="str">
            <v>Inez Zorg (Nijmegen)</v>
          </cell>
          <cell r="E1349" t="str">
            <v>RHENEN</v>
          </cell>
          <cell r="F1349" t="str">
            <v>Nijmegen</v>
          </cell>
          <cell r="G1349" t="str">
            <v>EINDHOVEN</v>
          </cell>
        </row>
        <row r="1350">
          <cell r="C1350">
            <v>1771</v>
          </cell>
          <cell r="D1350" t="str">
            <v>Kwadrant Arkemeyde (Arnhem)</v>
          </cell>
          <cell r="E1350" t="str">
            <v>BAARN</v>
          </cell>
          <cell r="F1350" t="str">
            <v>Arnhem</v>
          </cell>
          <cell r="G1350" t="str">
            <v>ENSCHEDE</v>
          </cell>
        </row>
        <row r="1351">
          <cell r="C1351">
            <v>1772</v>
          </cell>
          <cell r="D1351" t="str">
            <v>PrivaZorg AWBZ (Twente)</v>
          </cell>
          <cell r="E1351" t="str">
            <v>AMERSFOORT</v>
          </cell>
          <cell r="F1351" t="str">
            <v>Twente</v>
          </cell>
          <cell r="G1351" t="str">
            <v>ENSCHEDE</v>
          </cell>
        </row>
        <row r="1352">
          <cell r="C1352">
            <v>1773</v>
          </cell>
          <cell r="D1352" t="str">
            <v>Confortzorg AWBZ Heerenveen (Groningen)</v>
          </cell>
          <cell r="E1352" t="str">
            <v>HEERENVEEN</v>
          </cell>
          <cell r="F1352" t="str">
            <v>Nijmegen</v>
          </cell>
          <cell r="G1352" t="str">
            <v>EINDHOVEN</v>
          </cell>
        </row>
        <row r="1353">
          <cell r="C1353">
            <v>1774</v>
          </cell>
          <cell r="D1353" t="str">
            <v>Joling Thuiszorg</v>
          </cell>
          <cell r="E1353" t="str">
            <v>GRONINGEN</v>
          </cell>
          <cell r="F1353" t="str">
            <v>Groningen</v>
          </cell>
          <cell r="G1353" t="str">
            <v>ENSCHEDE</v>
          </cell>
        </row>
        <row r="1354">
          <cell r="C1354">
            <v>1775</v>
          </cell>
          <cell r="D1354" t="str">
            <v>Ixta Noa (Friesland)</v>
          </cell>
          <cell r="E1354" t="str">
            <v>ZUTPHEN</v>
          </cell>
          <cell r="F1354" t="str">
            <v>Friesland</v>
          </cell>
          <cell r="G1354" t="str">
            <v>LEEUWARDEN</v>
          </cell>
        </row>
        <row r="1355">
          <cell r="C1355">
            <v>1776</v>
          </cell>
          <cell r="D1355" t="str">
            <v>Windroos Foundation (Friesland)</v>
          </cell>
          <cell r="E1355" t="str">
            <v>AMSTELVEEN</v>
          </cell>
          <cell r="F1355" t="str">
            <v>Amsterdam</v>
          </cell>
          <cell r="G1355" t="str">
            <v>AMERSFOORT</v>
          </cell>
        </row>
        <row r="1356">
          <cell r="C1356">
            <v>1777</v>
          </cell>
          <cell r="D1356" t="str">
            <v>Cura XL (Groningen)</v>
          </cell>
          <cell r="E1356" t="str">
            <v>GRONINGEN</v>
          </cell>
          <cell r="F1356" t="str">
            <v>Groningen</v>
          </cell>
          <cell r="G1356" t="str">
            <v>ENSCHEDE</v>
          </cell>
        </row>
        <row r="1357">
          <cell r="C1357">
            <v>1778</v>
          </cell>
          <cell r="D1357" t="str">
            <v>Maternum</v>
          </cell>
          <cell r="E1357" t="str">
            <v>NIEUW-BUINEN</v>
          </cell>
          <cell r="F1357" t="str">
            <v>Amstelland en de Meerlanden</v>
          </cell>
          <cell r="G1357" t="str">
            <v>LEIDEN</v>
          </cell>
        </row>
        <row r="1358">
          <cell r="C1358">
            <v>1779</v>
          </cell>
          <cell r="D1358" t="str">
            <v>Sigma ZorG (Groningen)</v>
          </cell>
          <cell r="E1358" t="str">
            <v>AMSTERDAM</v>
          </cell>
          <cell r="F1358" t="str">
            <v>Zaanstreek/Waterland</v>
          </cell>
          <cell r="G1358" t="str">
            <v>ZWOLLE</v>
          </cell>
        </row>
        <row r="1359">
          <cell r="C1359">
            <v>1780</v>
          </cell>
          <cell r="D1359" t="str">
            <v>ZorgServiceThuis</v>
          </cell>
          <cell r="E1359" t="str">
            <v>WOLFHEZE</v>
          </cell>
          <cell r="F1359" t="str">
            <v>Arnhem</v>
          </cell>
          <cell r="G1359" t="str">
            <v>ENSCHEDE</v>
          </cell>
        </row>
        <row r="1360">
          <cell r="C1360">
            <v>1781</v>
          </cell>
          <cell r="D1360" t="str">
            <v>GGMD (Groningen)</v>
          </cell>
          <cell r="E1360" t="str">
            <v>GOUDA</v>
          </cell>
          <cell r="F1360" t="str">
            <v>Groningen</v>
          </cell>
          <cell r="G1360" t="str">
            <v>ENSCHEDE</v>
          </cell>
        </row>
        <row r="1361">
          <cell r="C1361">
            <v>1782</v>
          </cell>
          <cell r="D1361" t="str">
            <v>Bartimeus-Sonneheerdt (Groningen)</v>
          </cell>
          <cell r="E1361" t="str">
            <v>DOORN</v>
          </cell>
          <cell r="F1361" t="str">
            <v>Groningen</v>
          </cell>
          <cell r="G1361" t="str">
            <v>ENSCHEDE</v>
          </cell>
        </row>
        <row r="1362">
          <cell r="C1362">
            <v>1783</v>
          </cell>
          <cell r="D1362" t="str">
            <v>De Zorgpartners (Groningen)</v>
          </cell>
          <cell r="E1362" t="str">
            <v>MIDWOLDA</v>
          </cell>
          <cell r="F1362" t="str">
            <v>Groningen</v>
          </cell>
          <cell r="G1362" t="str">
            <v>ENSCHEDE</v>
          </cell>
        </row>
        <row r="1363">
          <cell r="C1363">
            <v>1784</v>
          </cell>
          <cell r="D1363" t="str">
            <v>Dost Thuiszorg</v>
          </cell>
          <cell r="E1363" t="str">
            <v>ENSCHEDE</v>
          </cell>
          <cell r="F1363" t="str">
            <v>Twente</v>
          </cell>
          <cell r="G1363" t="str">
            <v>ENSCHEDE</v>
          </cell>
        </row>
        <row r="1364">
          <cell r="C1364">
            <v>1785</v>
          </cell>
          <cell r="D1364" t="str">
            <v>De Noorderbrug (Twente)</v>
          </cell>
          <cell r="E1364" t="str">
            <v>GRONINGEN</v>
          </cell>
          <cell r="F1364" t="str">
            <v>Twente</v>
          </cell>
          <cell r="G1364" t="str">
            <v>ENSCHEDE</v>
          </cell>
        </row>
        <row r="1365">
          <cell r="C1365">
            <v>1786</v>
          </cell>
          <cell r="D1365" t="str">
            <v>Betere Thuiszorg Twente &amp; Achterhoek (Arnhem)</v>
          </cell>
          <cell r="E1365" t="str">
            <v>OOTMARSUM</v>
          </cell>
          <cell r="F1365" t="str">
            <v>Arnhem</v>
          </cell>
          <cell r="G1365" t="str">
            <v>ENSCHEDE</v>
          </cell>
        </row>
        <row r="1366">
          <cell r="C1366">
            <v>1787</v>
          </cell>
          <cell r="D1366" t="str">
            <v>AZOMA</v>
          </cell>
          <cell r="E1366" t="str">
            <v>AMSTERDAM</v>
          </cell>
          <cell r="F1366" t="str">
            <v>Amsterdam</v>
          </cell>
          <cell r="G1366" t="str">
            <v>AMERSFOORT</v>
          </cell>
        </row>
        <row r="1367">
          <cell r="C1367">
            <v>1788</v>
          </cell>
          <cell r="D1367" t="str">
            <v>Betsaida Thuiszorg Amsterdam</v>
          </cell>
          <cell r="E1367" t="str">
            <v>AMSTERDAM ZUIDOOST</v>
          </cell>
          <cell r="F1367" t="str">
            <v>Amsterdam</v>
          </cell>
          <cell r="G1367" t="str">
            <v>AMERSFOORT</v>
          </cell>
        </row>
        <row r="1368">
          <cell r="C1368">
            <v>1789</v>
          </cell>
          <cell r="D1368" t="str">
            <v>Raeger Stichting</v>
          </cell>
          <cell r="E1368" t="str">
            <v>AMSTERDAM</v>
          </cell>
          <cell r="F1368" t="str">
            <v>Amsterdam</v>
          </cell>
          <cell r="G1368" t="str">
            <v>AMERSFOORT</v>
          </cell>
        </row>
        <row r="1369">
          <cell r="C1369">
            <v>1790</v>
          </cell>
          <cell r="D1369" t="str">
            <v>Zorgboerderij Ons Verlangen</v>
          </cell>
          <cell r="E1369" t="str">
            <v>AMSTERDAM</v>
          </cell>
          <cell r="F1369" t="str">
            <v>Amsterdam</v>
          </cell>
          <cell r="G1369" t="str">
            <v>AMERSFOORT</v>
          </cell>
        </row>
        <row r="1370">
          <cell r="C1370">
            <v>1791</v>
          </cell>
          <cell r="D1370" t="str">
            <v>Community Support (Apeldoorn / Zutphen e.o.)</v>
          </cell>
          <cell r="E1370" t="str">
            <v>GRONINGEN</v>
          </cell>
          <cell r="F1370" t="str">
            <v>Amsterdam</v>
          </cell>
          <cell r="G1370" t="str">
            <v>AMERSFOORT</v>
          </cell>
        </row>
        <row r="1371">
          <cell r="C1371">
            <v>1792</v>
          </cell>
          <cell r="D1371" t="str">
            <v>Lijn 5 (Utrecht)</v>
          </cell>
          <cell r="E1371" t="str">
            <v>UTRECHT</v>
          </cell>
          <cell r="F1371" t="str">
            <v>Utrecht</v>
          </cell>
          <cell r="G1371" t="str">
            <v>AMERSFOORT</v>
          </cell>
        </row>
        <row r="1372">
          <cell r="C1372">
            <v>1793</v>
          </cell>
          <cell r="D1372" t="str">
            <v>Allerzorg (Drenthe)</v>
          </cell>
          <cell r="E1372" t="str">
            <v>WOERDEN</v>
          </cell>
          <cell r="F1372" t="str">
            <v>Delft Westland Oostland</v>
          </cell>
          <cell r="G1372" t="str">
            <v>SCHIEDAM</v>
          </cell>
        </row>
        <row r="1373">
          <cell r="C1373">
            <v>1794</v>
          </cell>
          <cell r="D1373" t="str">
            <v>Amfors Dagbesteding</v>
          </cell>
          <cell r="E1373" t="str">
            <v>AMERSFOORT</v>
          </cell>
          <cell r="F1373" t="str">
            <v>Utrecht</v>
          </cell>
          <cell r="G1373" t="str">
            <v>AMERSFOORT</v>
          </cell>
        </row>
        <row r="1374">
          <cell r="C1374">
            <v>1795</v>
          </cell>
          <cell r="D1374" t="str">
            <v>Carinova Thuiszorg (Apeldoorn Zutphen)</v>
          </cell>
          <cell r="E1374" t="str">
            <v>RAALTE</v>
          </cell>
          <cell r="F1374" t="str">
            <v>Apeldoorn Zutphen e.o.</v>
          </cell>
          <cell r="G1374" t="str">
            <v>AMERSFOORT</v>
          </cell>
        </row>
        <row r="1375">
          <cell r="C1375">
            <v>1796</v>
          </cell>
          <cell r="D1375" t="str">
            <v>T-Care Prokino (West-Brabant)</v>
          </cell>
          <cell r="E1375" t="str">
            <v>GOES</v>
          </cell>
          <cell r="F1375" t="str">
            <v>West-Brabant</v>
          </cell>
          <cell r="G1375" t="str">
            <v>TILBURG</v>
          </cell>
        </row>
        <row r="1376">
          <cell r="C1376">
            <v>1797</v>
          </cell>
          <cell r="D1376" t="str">
            <v>Tactus, verslavingszorg (Flevoland)</v>
          </cell>
          <cell r="E1376" t="str">
            <v>ZWOLLE</v>
          </cell>
          <cell r="F1376" t="str">
            <v>Flevoland</v>
          </cell>
          <cell r="G1376" t="str">
            <v>ZWOLLE</v>
          </cell>
        </row>
        <row r="1377">
          <cell r="C1377">
            <v>1798</v>
          </cell>
          <cell r="D1377" t="str">
            <v>MensEnZorg (Zwolle)</v>
          </cell>
          <cell r="E1377" t="str">
            <v>SMILDE</v>
          </cell>
          <cell r="F1377" t="str">
            <v>Zwolle</v>
          </cell>
          <cell r="G1377" t="str">
            <v>ZWOLLE</v>
          </cell>
        </row>
        <row r="1378">
          <cell r="C1378">
            <v>1799</v>
          </cell>
          <cell r="D1378" t="str">
            <v>Buurtzorg Nederland (Zaanstreek/Waterland)</v>
          </cell>
          <cell r="E1378" t="str">
            <v>ALMELO</v>
          </cell>
          <cell r="F1378" t="str">
            <v>Twente</v>
          </cell>
          <cell r="G1378" t="str">
            <v>ENSCHEDE</v>
          </cell>
        </row>
        <row r="1379">
          <cell r="C1379">
            <v>1800</v>
          </cell>
          <cell r="D1379" t="str">
            <v>Dunya Zorg en Welzijn (Utrecht)</v>
          </cell>
          <cell r="E1379" t="str">
            <v>BREDA</v>
          </cell>
          <cell r="F1379" t="str">
            <v>West-Brabant</v>
          </cell>
          <cell r="G1379" t="str">
            <v>TILBURG</v>
          </cell>
        </row>
        <row r="1380">
          <cell r="C1380">
            <v>1801</v>
          </cell>
          <cell r="D1380" t="str">
            <v>ko-bus</v>
          </cell>
          <cell r="E1380" t="str">
            <v>ZEIJERVEEN</v>
          </cell>
          <cell r="F1380" t="str">
            <v>Drenthe</v>
          </cell>
          <cell r="G1380" t="str">
            <v>ZWOLLE</v>
          </cell>
        </row>
        <row r="1381">
          <cell r="C1381">
            <v>1802</v>
          </cell>
          <cell r="D1381" t="str">
            <v>Icare (Utrecht)</v>
          </cell>
          <cell r="E1381" t="str">
            <v>MEPPEL</v>
          </cell>
          <cell r="F1381" t="str">
            <v>Drenthe</v>
          </cell>
          <cell r="G1381" t="str">
            <v>ZWOLLE</v>
          </cell>
        </row>
        <row r="1382">
          <cell r="C1382">
            <v>1803</v>
          </cell>
          <cell r="D1382" t="str">
            <v>Syndion (Utrecht)</v>
          </cell>
          <cell r="E1382" t="str">
            <v>WIJK BIJ DUURSTEDE</v>
          </cell>
          <cell r="F1382" t="str">
            <v>Utrecht</v>
          </cell>
          <cell r="G1382" t="str">
            <v>AMERSFOORT</v>
          </cell>
        </row>
        <row r="1383">
          <cell r="C1383">
            <v>1804</v>
          </cell>
          <cell r="D1383" t="str">
            <v>Zorg voor Zorg Nederland (Utrecht)</v>
          </cell>
          <cell r="E1383" t="str">
            <v>NIEUWEGEIN</v>
          </cell>
          <cell r="F1383" t="str">
            <v>Utrecht</v>
          </cell>
          <cell r="G1383" t="str">
            <v>AMERSFOORT</v>
          </cell>
        </row>
        <row r="1384">
          <cell r="C1384">
            <v>1805</v>
          </cell>
          <cell r="D1384" t="str">
            <v>Begeleid Werken Flevoland</v>
          </cell>
          <cell r="E1384" t="str">
            <v>LELYSTAD</v>
          </cell>
          <cell r="F1384" t="str">
            <v>Flevoland</v>
          </cell>
          <cell r="G1384" t="str">
            <v>ZWOLLE</v>
          </cell>
        </row>
        <row r="1385">
          <cell r="C1385">
            <v>1806</v>
          </cell>
          <cell r="D1385" t="str">
            <v>Kleine Maatjes</v>
          </cell>
          <cell r="E1385" t="str">
            <v>HAARLEM</v>
          </cell>
          <cell r="F1385" t="str">
            <v>Kennemerland</v>
          </cell>
          <cell r="G1385" t="str">
            <v>ZWOLLE</v>
          </cell>
        </row>
        <row r="1386">
          <cell r="C1386">
            <v>1807</v>
          </cell>
          <cell r="D1386" t="str">
            <v>Jejujo-land</v>
          </cell>
          <cell r="E1386" t="str">
            <v>NOORDBEEMSTER</v>
          </cell>
          <cell r="F1386" t="str">
            <v>Zaanstreek/Waterland</v>
          </cell>
          <cell r="G1386" t="str">
            <v>ZWOLLE</v>
          </cell>
        </row>
        <row r="1387">
          <cell r="C1387">
            <v>1808</v>
          </cell>
          <cell r="D1387" t="str">
            <v>Thuiszorg Service (Zaanstreek / Waterland)</v>
          </cell>
          <cell r="E1387" t="str">
            <v>ALMELO</v>
          </cell>
          <cell r="F1387" t="str">
            <v>Twente</v>
          </cell>
          <cell r="G1387" t="str">
            <v>ENSCHEDE</v>
          </cell>
        </row>
        <row r="1388">
          <cell r="C1388">
            <v>1809</v>
          </cell>
          <cell r="D1388" t="str">
            <v>Autismehuis</v>
          </cell>
          <cell r="E1388" t="str">
            <v>ZWOLLE</v>
          </cell>
          <cell r="F1388" t="str">
            <v>Zwolle</v>
          </cell>
          <cell r="G1388" t="str">
            <v>ZWOLLE</v>
          </cell>
        </row>
        <row r="1389">
          <cell r="C1389">
            <v>1810</v>
          </cell>
          <cell r="D1389" t="str">
            <v>Verpleeghuis Norschoten, locatie Putten en Elspeet</v>
          </cell>
          <cell r="E1389" t="str">
            <v>BARNEVELD</v>
          </cell>
          <cell r="F1389" t="str">
            <v>Zwolle</v>
          </cell>
          <cell r="G1389" t="str">
            <v>ZWOLLE</v>
          </cell>
        </row>
        <row r="1390">
          <cell r="C1390">
            <v>1811</v>
          </cell>
          <cell r="D1390" t="str">
            <v>Leger des Heils Huize Middelveld (Flevoland)</v>
          </cell>
          <cell r="E1390" t="str">
            <v>AMSTERDAM</v>
          </cell>
          <cell r="F1390" t="str">
            <v>Flevoland</v>
          </cell>
          <cell r="G1390" t="str">
            <v>ZWOLLE</v>
          </cell>
        </row>
        <row r="1391">
          <cell r="C1391">
            <v>1812</v>
          </cell>
          <cell r="D1391" t="str">
            <v>Thuiszorg Diensten Centrale (Kennemerland)</v>
          </cell>
          <cell r="E1391" t="str">
            <v>STEENWIJK</v>
          </cell>
          <cell r="F1391" t="str">
            <v>Drenthe</v>
          </cell>
          <cell r="G1391" t="str">
            <v>ZWOLLE</v>
          </cell>
        </row>
        <row r="1392">
          <cell r="C1392">
            <v>1813</v>
          </cell>
          <cell r="D1392" t="str">
            <v>Thuiszorg Brasamie</v>
          </cell>
          <cell r="E1392" t="str">
            <v>AMSTERDAM</v>
          </cell>
          <cell r="F1392" t="str">
            <v>Flevoland</v>
          </cell>
          <cell r="G1392" t="str">
            <v>ZWOLLE</v>
          </cell>
        </row>
        <row r="1393">
          <cell r="C1393">
            <v>1814</v>
          </cell>
          <cell r="D1393" t="str">
            <v>Zorggroep Heerendordt</v>
          </cell>
          <cell r="E1393" t="str">
            <v>NIEUW-DORDRECHT</v>
          </cell>
          <cell r="F1393" t="str">
            <v>Drenthe</v>
          </cell>
          <cell r="G1393" t="str">
            <v>ZWOLLE</v>
          </cell>
        </row>
        <row r="1394">
          <cell r="C1394">
            <v>1815</v>
          </cell>
          <cell r="D1394" t="str">
            <v>BBZ Rijnmond</v>
          </cell>
          <cell r="E1394" t="str">
            <v>KRIMPEN AAN DEN IJSSEL</v>
          </cell>
          <cell r="F1394" t="str">
            <v>Rotterdam</v>
          </cell>
          <cell r="G1394" t="str">
            <v>ZWOLLE</v>
          </cell>
        </row>
        <row r="1395">
          <cell r="C1395">
            <v>1816</v>
          </cell>
          <cell r="D1395" t="str">
            <v>Thuiszorg Diensten Centrale (Rotterdam)</v>
          </cell>
          <cell r="E1395" t="str">
            <v>STEENWIJK</v>
          </cell>
          <cell r="F1395" t="str">
            <v>Drenthe</v>
          </cell>
          <cell r="G1395" t="str">
            <v>ZWOLLE</v>
          </cell>
        </row>
        <row r="1396">
          <cell r="C1396">
            <v>1817</v>
          </cell>
          <cell r="D1396" t="str">
            <v>Zorg voor Zorg Nederland (Rotterdam)</v>
          </cell>
          <cell r="E1396" t="str">
            <v>NIEUWEGEIN</v>
          </cell>
          <cell r="F1396" t="str">
            <v>Utrecht</v>
          </cell>
          <cell r="G1396" t="str">
            <v>AMERSFOORT</v>
          </cell>
        </row>
        <row r="1397">
          <cell r="C1397">
            <v>1818</v>
          </cell>
          <cell r="D1397" t="str">
            <v>Zorgkompas in Beweging (Zwolle)</v>
          </cell>
          <cell r="E1397" t="str">
            <v>LEEUWARDEN</v>
          </cell>
          <cell r="F1397" t="str">
            <v>Noord-Holland Noord</v>
          </cell>
          <cell r="G1397" t="str">
            <v>ALKMAAR</v>
          </cell>
        </row>
        <row r="1398">
          <cell r="C1398">
            <v>1819</v>
          </cell>
          <cell r="D1398" t="str">
            <v>AB Het Spectrum (Zwolle)</v>
          </cell>
          <cell r="E1398" t="str">
            <v>AMERSFOORT</v>
          </cell>
          <cell r="F1398" t="str">
            <v>Zwolle</v>
          </cell>
          <cell r="G1398" t="str">
            <v>ZWOLLE</v>
          </cell>
        </row>
        <row r="1399">
          <cell r="C1399">
            <v>1820</v>
          </cell>
          <cell r="D1399" t="str">
            <v>GoedGeregeld (Zwolle)</v>
          </cell>
          <cell r="E1399" t="str">
            <v>GRONINGEN</v>
          </cell>
          <cell r="F1399" t="str">
            <v>Zwolle</v>
          </cell>
          <cell r="G1399" t="str">
            <v>ZWOLLE</v>
          </cell>
        </row>
        <row r="1400">
          <cell r="C1400">
            <v>1821</v>
          </cell>
          <cell r="D1400" t="str">
            <v>Zorgboerderij De Vossenburght</v>
          </cell>
          <cell r="E1400" t="str">
            <v>WINSCHOTEN</v>
          </cell>
          <cell r="F1400" t="str">
            <v>Groningen</v>
          </cell>
          <cell r="G1400" t="str">
            <v>ENSCHEDE</v>
          </cell>
        </row>
        <row r="1401">
          <cell r="C1401">
            <v>1822</v>
          </cell>
          <cell r="D1401" t="str">
            <v>Prio Care</v>
          </cell>
          <cell r="E1401" t="str">
            <v>GRONINGEN</v>
          </cell>
          <cell r="F1401" t="str">
            <v>Groningen</v>
          </cell>
          <cell r="G1401" t="str">
            <v>ENSCHEDE</v>
          </cell>
        </row>
        <row r="1402">
          <cell r="C1402">
            <v>1823</v>
          </cell>
          <cell r="D1402" t="str">
            <v>Cirya (GGZ)</v>
          </cell>
          <cell r="E1402" t="str">
            <v>DORDRECHT</v>
          </cell>
          <cell r="F1402" t="str">
            <v>Rotterdam</v>
          </cell>
          <cell r="G1402" t="str">
            <v>ZWOLLE</v>
          </cell>
        </row>
        <row r="1403">
          <cell r="C1403">
            <v>1824</v>
          </cell>
          <cell r="D1403" t="str">
            <v>Wijk-Zorg Nederland (Groningen)</v>
          </cell>
          <cell r="E1403" t="str">
            <v>GRONINGEN</v>
          </cell>
          <cell r="F1403" t="str">
            <v>Groningen</v>
          </cell>
          <cell r="G1403" t="str">
            <v>ENSCHEDE</v>
          </cell>
        </row>
        <row r="1404">
          <cell r="C1404">
            <v>1825</v>
          </cell>
          <cell r="D1404" t="str">
            <v>R95 Routes naar Zorg Groningen (Friesland)</v>
          </cell>
          <cell r="E1404" t="str">
            <v>GRONINGEN</v>
          </cell>
          <cell r="F1404" t="str">
            <v>Friesland</v>
          </cell>
          <cell r="G1404" t="str">
            <v>LEEUWARDEN</v>
          </cell>
        </row>
        <row r="1405">
          <cell r="C1405">
            <v>1826</v>
          </cell>
          <cell r="D1405" t="str">
            <v>Wijk-Zorg Nederland (Arnhem)</v>
          </cell>
          <cell r="E1405" t="str">
            <v>GRONINGEN</v>
          </cell>
          <cell r="F1405" t="str">
            <v>Amsterdam</v>
          </cell>
          <cell r="G1405" t="str">
            <v>AMERSFOORT</v>
          </cell>
        </row>
        <row r="1406">
          <cell r="C1406">
            <v>1827</v>
          </cell>
          <cell r="D1406" t="str">
            <v>Zorg Advies Bureau Nederland (Amsterdam)</v>
          </cell>
          <cell r="E1406" t="str">
            <v>'S-GRAVENHAGE</v>
          </cell>
          <cell r="F1406" t="str">
            <v>Amsterdam</v>
          </cell>
          <cell r="G1406" t="str">
            <v>AMERSFOORT</v>
          </cell>
        </row>
        <row r="1407">
          <cell r="C1407">
            <v>1828</v>
          </cell>
          <cell r="D1407" t="str">
            <v>Profila Zorg (Friesland)</v>
          </cell>
          <cell r="E1407" t="str">
            <v>FOCHTELOO</v>
          </cell>
          <cell r="F1407" t="str">
            <v>Friesland</v>
          </cell>
          <cell r="G1407" t="str">
            <v>LEEUWARDEN</v>
          </cell>
        </row>
        <row r="1408">
          <cell r="C1408">
            <v>1829</v>
          </cell>
          <cell r="D1408" t="str">
            <v>Zorgburo Maatwerk (Twente)</v>
          </cell>
          <cell r="E1408" t="str">
            <v>OLDENZAAL</v>
          </cell>
          <cell r="F1408" t="str">
            <v>Twente</v>
          </cell>
          <cell r="G1408" t="str">
            <v>ENSCHEDE</v>
          </cell>
        </row>
        <row r="1409">
          <cell r="C1409">
            <v>1830</v>
          </cell>
          <cell r="D1409" t="str">
            <v>Wijk-Zorg Nederland (Twente)</v>
          </cell>
          <cell r="E1409" t="str">
            <v>GRONINGEN</v>
          </cell>
          <cell r="F1409" t="str">
            <v>Twente</v>
          </cell>
          <cell r="G1409" t="str">
            <v>ENSCHEDE</v>
          </cell>
        </row>
        <row r="1410">
          <cell r="C1410">
            <v>1831</v>
          </cell>
          <cell r="D1410" t="str">
            <v>Cooperatie Boer en Zorg (Noord- en Midden Limburg)</v>
          </cell>
          <cell r="E1410" t="str">
            <v>BARNEVELD</v>
          </cell>
          <cell r="F1410" t="str">
            <v>Arnhem</v>
          </cell>
          <cell r="G1410" t="str">
            <v>ENSCHEDE</v>
          </cell>
        </row>
        <row r="1411">
          <cell r="C1411">
            <v>1832</v>
          </cell>
          <cell r="D1411" t="str">
            <v>Particura (Zuid Holland Noord)</v>
          </cell>
          <cell r="E1411" t="str">
            <v>PURMEREND</v>
          </cell>
          <cell r="F1411" t="str">
            <v>Zuid Holland Noord</v>
          </cell>
          <cell r="G1411" t="str">
            <v>LEIDEN</v>
          </cell>
        </row>
        <row r="1412">
          <cell r="C1412">
            <v>1833</v>
          </cell>
          <cell r="D1412" t="str">
            <v>Kinderhospice ZonnaCare</v>
          </cell>
          <cell r="E1412" t="str">
            <v>DEN DOLDER</v>
          </cell>
          <cell r="F1412" t="str">
            <v>Utrecht</v>
          </cell>
          <cell r="G1412" t="str">
            <v>AMERSFOORT</v>
          </cell>
        </row>
        <row r="1413">
          <cell r="C1413">
            <v>1834</v>
          </cell>
          <cell r="D1413" t="str">
            <v>Centrum '45 (120-1403)</v>
          </cell>
          <cell r="E1413" t="str">
            <v>OEGSTGEEST</v>
          </cell>
          <cell r="F1413" t="str">
            <v>Zuid Holland Noord</v>
          </cell>
          <cell r="G1413" t="str">
            <v>LEIDEN</v>
          </cell>
        </row>
        <row r="1414">
          <cell r="C1414">
            <v>1835</v>
          </cell>
          <cell r="D1414" t="str">
            <v>De Viersprong (120-2003)</v>
          </cell>
          <cell r="E1414" t="str">
            <v>HALSTEREN</v>
          </cell>
          <cell r="F1414" t="str">
            <v>West-Brabant</v>
          </cell>
          <cell r="G1414" t="str">
            <v>TILBURG</v>
          </cell>
        </row>
        <row r="1415">
          <cell r="C1415">
            <v>1836</v>
          </cell>
          <cell r="D1415" t="str">
            <v>Overwaal (120-701)</v>
          </cell>
          <cell r="E1415" t="str">
            <v>LENT</v>
          </cell>
          <cell r="F1415" t="str">
            <v>Nijmegen</v>
          </cell>
          <cell r="G1415" t="str">
            <v>EINDHOVEN</v>
          </cell>
        </row>
        <row r="1416">
          <cell r="C1416">
            <v>2000</v>
          </cell>
          <cell r="D1416" t="str">
            <v>Amstelring (ADL)</v>
          </cell>
          <cell r="E1416" t="str">
            <v>AMSTERDAM</v>
          </cell>
          <cell r="F1416" t="str">
            <v>Amsterdam</v>
          </cell>
          <cell r="G1416" t="str">
            <v>AMERSFOORT</v>
          </cell>
        </row>
        <row r="1417">
          <cell r="C1417">
            <v>2001</v>
          </cell>
          <cell r="D1417" t="str">
            <v>Wassenaarse zorgverlening (ADL)</v>
          </cell>
          <cell r="E1417" t="str">
            <v>WASSENAAR</v>
          </cell>
          <cell r="F1417" t="str">
            <v>Haaglanden</v>
          </cell>
          <cell r="G1417" t="str">
            <v>TILBURG</v>
          </cell>
        </row>
        <row r="1418">
          <cell r="C1418">
            <v>2002</v>
          </cell>
          <cell r="D1418" t="str">
            <v>Fokus Exploitatie (ADL)</v>
          </cell>
          <cell r="E1418" t="str">
            <v>GRONINGEN</v>
          </cell>
          <cell r="F1418" t="str">
            <v>Groningen</v>
          </cell>
          <cell r="G1418" t="str">
            <v>ENSCHEDE</v>
          </cell>
        </row>
        <row r="1419">
          <cell r="C1419">
            <v>2003</v>
          </cell>
          <cell r="D1419" t="str">
            <v>De Seizoenen (Apeldoorn Zutphen e.o.)</v>
          </cell>
          <cell r="E1419" t="str">
            <v>OPLOO</v>
          </cell>
          <cell r="F1419" t="str">
            <v>Apeldoorn Zutphen e.o.</v>
          </cell>
          <cell r="G1419" t="str">
            <v>AMERSFOORT</v>
          </cell>
        </row>
        <row r="1420">
          <cell r="C1420">
            <v>2004</v>
          </cell>
          <cell r="D1420" t="str">
            <v>De Seizoenen (Zuid-Limburg)</v>
          </cell>
          <cell r="E1420" t="str">
            <v>OPLOO</v>
          </cell>
          <cell r="F1420" t="str">
            <v>Zuid-Limburg</v>
          </cell>
          <cell r="G1420" t="str">
            <v>TILBURG</v>
          </cell>
        </row>
        <row r="1421">
          <cell r="C1421">
            <v>2005</v>
          </cell>
          <cell r="D1421" t="str">
            <v>De Seizoenen (Zuidoost-Brabant)</v>
          </cell>
          <cell r="E1421" t="str">
            <v>OPLOO</v>
          </cell>
          <cell r="F1421" t="str">
            <v>Zuidoost-Brabant</v>
          </cell>
          <cell r="G1421" t="str">
            <v>TILBURG</v>
          </cell>
        </row>
        <row r="1422">
          <cell r="C1422">
            <v>2006</v>
          </cell>
          <cell r="D1422" t="str">
            <v>LVG Rekken</v>
          </cell>
          <cell r="E1422" t="str">
            <v>EEFDE</v>
          </cell>
        </row>
        <row r="1423">
          <cell r="C1423">
            <v>2007</v>
          </cell>
          <cell r="D1423" t="str">
            <v>Zonnehuizen GZ (Utrecht)</v>
          </cell>
          <cell r="E1423" t="str">
            <v>EEFDE</v>
          </cell>
        </row>
        <row r="1424">
          <cell r="C1424">
            <v>2008</v>
          </cell>
          <cell r="D1424" t="str">
            <v>Zonnehuizen GGZ (Utrecht)</v>
          </cell>
          <cell r="E1424" t="str">
            <v>EEFDE</v>
          </cell>
          <cell r="F1424" t="str">
            <v>Utrecht</v>
          </cell>
          <cell r="G1424" t="str">
            <v>AMERSFOORT</v>
          </cell>
        </row>
        <row r="1425">
          <cell r="C1425">
            <v>2009</v>
          </cell>
          <cell r="D1425" t="str">
            <v>De Seizoenen (Noordoost-Brabant)</v>
          </cell>
          <cell r="E1425" t="str">
            <v>OPLOO</v>
          </cell>
          <cell r="F1425" t="str">
            <v>Noordoost-Brabant</v>
          </cell>
          <cell r="G1425" t="str">
            <v>TILBURG</v>
          </cell>
        </row>
        <row r="1426">
          <cell r="C1426">
            <v>2010</v>
          </cell>
          <cell r="D1426" t="str">
            <v>Zonnehuizen (Noordoost-Brabant)</v>
          </cell>
          <cell r="E1426" t="str">
            <v>EEFDE</v>
          </cell>
          <cell r="F1426" t="str">
            <v>Noordoost-Brabant</v>
          </cell>
          <cell r="G1426" t="str">
            <v>TILBURG</v>
          </cell>
        </row>
        <row r="1427">
          <cell r="C1427">
            <v>2011</v>
          </cell>
          <cell r="D1427" t="str">
            <v>Zonnehuizen (Noord-Holland Noord)</v>
          </cell>
          <cell r="E1427" t="str">
            <v>EEFDE</v>
          </cell>
        </row>
        <row r="1428">
          <cell r="C1428">
            <v>2012</v>
          </cell>
          <cell r="D1428" t="str">
            <v>De Seizoenen (Midden IJssel)</v>
          </cell>
          <cell r="E1428" t="str">
            <v>OPLOO</v>
          </cell>
          <cell r="F1428" t="str">
            <v>Midden IJssel</v>
          </cell>
          <cell r="G1428" t="str">
            <v>DEVENTER</v>
          </cell>
        </row>
        <row r="1429">
          <cell r="C1429">
            <v>2013</v>
          </cell>
          <cell r="D1429" t="str">
            <v>Zorggroep Noordwest-Veluwe</v>
          </cell>
          <cell r="E1429" t="str">
            <v>ERMELO</v>
          </cell>
          <cell r="F1429" t="str">
            <v>Zwolle</v>
          </cell>
          <cell r="G1429" t="str">
            <v>ZWOLLE</v>
          </cell>
        </row>
        <row r="1430">
          <cell r="C1430">
            <v>2014</v>
          </cell>
          <cell r="D1430" t="str">
            <v>Simetri</v>
          </cell>
          <cell r="E1430" t="str">
            <v>WERVERSHOOF</v>
          </cell>
          <cell r="F1430" t="str">
            <v>Noord-Holland Noord</v>
          </cell>
          <cell r="G1430" t="str">
            <v>ALKMAAR</v>
          </cell>
        </row>
        <row r="1431">
          <cell r="C1431">
            <v>2015</v>
          </cell>
          <cell r="D1431" t="str">
            <v>Topaz</v>
          </cell>
          <cell r="E1431" t="str">
            <v>LEIDEN</v>
          </cell>
          <cell r="F1431" t="str">
            <v>Zuid Holland Noord</v>
          </cell>
          <cell r="G1431" t="str">
            <v>LEIDEN</v>
          </cell>
        </row>
        <row r="1432">
          <cell r="C1432">
            <v>2016</v>
          </cell>
          <cell r="D1432" t="str">
            <v>De Zorgcirkel (Zaanstreek/Waterland)</v>
          </cell>
          <cell r="E1432" t="str">
            <v>PURMEREND</v>
          </cell>
          <cell r="F1432" t="str">
            <v>Zaanstreek/Waterland</v>
          </cell>
          <cell r="G1432" t="str">
            <v>ZWOLLE</v>
          </cell>
        </row>
        <row r="1433">
          <cell r="C1433">
            <v>2017</v>
          </cell>
          <cell r="D1433" t="str">
            <v>Zorggroep BOAT</v>
          </cell>
          <cell r="E1433">
            <v>0</v>
          </cell>
        </row>
        <row r="1434">
          <cell r="C1434">
            <v>2018</v>
          </cell>
          <cell r="D1434" t="str">
            <v>RIBW Leger des Heils GGZ (Flevoland)</v>
          </cell>
          <cell r="E1434" t="str">
            <v>ALMERE</v>
          </cell>
          <cell r="F1434" t="str">
            <v>Flevoland</v>
          </cell>
          <cell r="G1434" t="str">
            <v>ZWOLLE</v>
          </cell>
        </row>
        <row r="1435">
          <cell r="C1435">
            <v>2019</v>
          </cell>
          <cell r="D1435" t="str">
            <v>Triade VG (Flevoland)</v>
          </cell>
          <cell r="E1435" t="str">
            <v>LELYSTAD</v>
          </cell>
          <cell r="F1435" t="str">
            <v>Flevoland</v>
          </cell>
          <cell r="G1435" t="str">
            <v>ZWOLLE</v>
          </cell>
        </row>
        <row r="1436">
          <cell r="C1436">
            <v>2020</v>
          </cell>
          <cell r="D1436" t="str">
            <v>Zozijn (Apeldoorn Zutphen e.o.)</v>
          </cell>
          <cell r="E1436" t="str">
            <v>WILP GLD</v>
          </cell>
          <cell r="F1436" t="str">
            <v>Apeldoorn Zutphen e.o.</v>
          </cell>
          <cell r="G1436" t="str">
            <v>AMERSFOORT</v>
          </cell>
        </row>
        <row r="1437">
          <cell r="C1437">
            <v>2021</v>
          </cell>
          <cell r="D1437" t="str">
            <v>Zorginstelling Perspectief</v>
          </cell>
          <cell r="E1437" t="str">
            <v>AMSTERDAM</v>
          </cell>
          <cell r="F1437" t="str">
            <v>Amsterdam</v>
          </cell>
          <cell r="G1437" t="str">
            <v>AMERSFOORT</v>
          </cell>
        </row>
        <row r="1438">
          <cell r="C1438">
            <v>2022</v>
          </cell>
          <cell r="D1438" t="str">
            <v>Juzt</v>
          </cell>
          <cell r="E1438" t="str">
            <v>BREDA</v>
          </cell>
          <cell r="F1438" t="str">
            <v>West-Brabant</v>
          </cell>
          <cell r="G1438" t="str">
            <v>TILBURG</v>
          </cell>
        </row>
        <row r="1439">
          <cell r="C1439">
            <v>2023</v>
          </cell>
          <cell r="D1439" t="str">
            <v>Viattence (Apeldoorn Zutphen e.o.)</v>
          </cell>
          <cell r="E1439" t="str">
            <v>HEERDE</v>
          </cell>
          <cell r="F1439" t="str">
            <v>Apeldoorn Zutphen e.o.</v>
          </cell>
          <cell r="G1439" t="str">
            <v>AMERSFOORT</v>
          </cell>
        </row>
        <row r="1440">
          <cell r="C1440">
            <v>2024</v>
          </cell>
          <cell r="D1440" t="str">
            <v>Thuiszorg Diakonie (Zaanstreek/Waterland)</v>
          </cell>
          <cell r="E1440" t="str">
            <v>AMSTERDAM ZUIDOOST</v>
          </cell>
          <cell r="F1440" t="str">
            <v>Zaanstreek/Waterland</v>
          </cell>
          <cell r="G1440" t="str">
            <v>ZWOLLE</v>
          </cell>
        </row>
        <row r="1441">
          <cell r="C1441">
            <v>2025</v>
          </cell>
          <cell r="D1441" t="str">
            <v>Allerzorg (Utrecht)</v>
          </cell>
          <cell r="E1441" t="str">
            <v>WOERDEN</v>
          </cell>
          <cell r="F1441" t="str">
            <v>Utrecht</v>
          </cell>
          <cell r="G1441" t="str">
            <v>AMERSFOORT</v>
          </cell>
        </row>
        <row r="1442">
          <cell r="C1442">
            <v>2026</v>
          </cell>
          <cell r="D1442" t="str">
            <v>Maasduinen</v>
          </cell>
          <cell r="E1442" t="str">
            <v>KAATSHEUVEL</v>
          </cell>
          <cell r="F1442" t="str">
            <v>Midden-Brabant</v>
          </cell>
          <cell r="G1442" t="str">
            <v>TILBURG</v>
          </cell>
        </row>
        <row r="1443">
          <cell r="C1443">
            <v>2027</v>
          </cell>
          <cell r="D1443" t="str">
            <v>Careander (Zwolle)</v>
          </cell>
          <cell r="E1443" t="str">
            <v>HARDERWIJK</v>
          </cell>
          <cell r="F1443" t="str">
            <v>Zwolle</v>
          </cell>
          <cell r="G1443" t="str">
            <v>ZWOLLE</v>
          </cell>
        </row>
        <row r="1444">
          <cell r="C1444">
            <v>2028</v>
          </cell>
          <cell r="D1444" t="str">
            <v>Zonnehuisgroep Noord</v>
          </cell>
          <cell r="E1444" t="str">
            <v>ZUIDHORN</v>
          </cell>
          <cell r="F1444" t="str">
            <v>Groningen</v>
          </cell>
          <cell r="G1444" t="str">
            <v>ENSCHEDE</v>
          </cell>
        </row>
        <row r="1445">
          <cell r="C1445">
            <v>2029</v>
          </cell>
          <cell r="D1445" t="str">
            <v>Beschermende Woonvormen Utrecht</v>
          </cell>
          <cell r="E1445" t="str">
            <v>UTRECHT</v>
          </cell>
          <cell r="F1445" t="str">
            <v>Utrecht</v>
          </cell>
          <cell r="G1445" t="str">
            <v>AMERSFOORT</v>
          </cell>
        </row>
        <row r="1446">
          <cell r="C1446">
            <v>2030</v>
          </cell>
          <cell r="D1446" t="str">
            <v>Verian (Arnhem)</v>
          </cell>
          <cell r="E1446" t="str">
            <v>NIJMEGEN</v>
          </cell>
          <cell r="F1446" t="str">
            <v>Arnhem</v>
          </cell>
          <cell r="G1446" t="str">
            <v>ENSCHEDE</v>
          </cell>
        </row>
        <row r="1447">
          <cell r="C1447">
            <v>2031</v>
          </cell>
          <cell r="D1447" t="str">
            <v>Parnassia (Haaglanden)</v>
          </cell>
          <cell r="E1447" t="str">
            <v>'S-GRAVENHAGE</v>
          </cell>
          <cell r="F1447" t="str">
            <v>Haaglanden</v>
          </cell>
          <cell r="G1447" t="str">
            <v>TILBURG</v>
          </cell>
        </row>
        <row r="1448">
          <cell r="C1448">
            <v>2032</v>
          </cell>
          <cell r="D1448" t="str">
            <v>Zorggroep Sint Maarten (Apeldoorn Zutphen e.o.)</v>
          </cell>
          <cell r="E1448" t="str">
            <v>DENEKAMP</v>
          </cell>
          <cell r="F1448" t="str">
            <v>Apeldoorn Zutphen e.o.</v>
          </cell>
          <cell r="G1448" t="str">
            <v>AMERSFOORT</v>
          </cell>
        </row>
        <row r="1449">
          <cell r="C1449">
            <v>2033</v>
          </cell>
          <cell r="D1449" t="str">
            <v>Verian (Apeldoorn Zutphen e.o.)</v>
          </cell>
          <cell r="E1449" t="str">
            <v>APELDOORN</v>
          </cell>
          <cell r="F1449" t="str">
            <v>Apeldoorn Zutphen e.o.</v>
          </cell>
          <cell r="G1449" t="str">
            <v>AMERSFOORT</v>
          </cell>
        </row>
        <row r="1450">
          <cell r="C1450">
            <v>2034</v>
          </cell>
          <cell r="D1450" t="str">
            <v>Zorg Adullam (Apeldoorn Zutphen e.o.)</v>
          </cell>
          <cell r="E1450" t="str">
            <v>BARNEVELD</v>
          </cell>
          <cell r="F1450" t="str">
            <v>Apeldoorn Zutphen e.o.</v>
          </cell>
          <cell r="G1450" t="str">
            <v>AMERSFOORT</v>
          </cell>
        </row>
        <row r="1451">
          <cell r="C1451">
            <v>2035</v>
          </cell>
          <cell r="D1451" t="str">
            <v>Humanitas DMH (Utrecht)</v>
          </cell>
          <cell r="E1451" t="str">
            <v>NIEUWEGEIN</v>
          </cell>
          <cell r="F1451" t="str">
            <v>Utrecht</v>
          </cell>
          <cell r="G1451" t="str">
            <v>AMERSFOORT</v>
          </cell>
        </row>
        <row r="1452">
          <cell r="C1452">
            <v>2036</v>
          </cell>
          <cell r="D1452" t="str">
            <v>Thuiszorgservice Nederland (Utrecht)</v>
          </cell>
          <cell r="E1452" t="str">
            <v>ALMELO</v>
          </cell>
          <cell r="F1452" t="str">
            <v>Utrecht</v>
          </cell>
          <cell r="G1452" t="str">
            <v>AMERSFOORT</v>
          </cell>
        </row>
        <row r="1453">
          <cell r="C1453">
            <v>2037</v>
          </cell>
          <cell r="D1453" t="str">
            <v>Accolade Zorggroep (Utrecht)</v>
          </cell>
          <cell r="E1453" t="str">
            <v>BOSCH EN DUIN</v>
          </cell>
          <cell r="F1453" t="str">
            <v>Utrecht</v>
          </cell>
          <cell r="G1453" t="str">
            <v>AMERSFOORT</v>
          </cell>
        </row>
        <row r="1454">
          <cell r="C1454">
            <v>2038</v>
          </cell>
          <cell r="D1454" t="str">
            <v>Lievegoed (Utrecht)</v>
          </cell>
          <cell r="E1454" t="str">
            <v>BILTHOVEN</v>
          </cell>
          <cell r="F1454" t="str">
            <v>Utrecht</v>
          </cell>
          <cell r="G1454" t="str">
            <v>AMERSFOORT</v>
          </cell>
        </row>
        <row r="1455">
          <cell r="C1455">
            <v>2039</v>
          </cell>
          <cell r="D1455" t="str">
            <v>JP van den Bent (Apeldoorn Zutphen e.o.)</v>
          </cell>
          <cell r="E1455" t="str">
            <v>DEVENTER</v>
          </cell>
          <cell r="F1455" t="str">
            <v>Apeldoorn Zutphen e.o.</v>
          </cell>
          <cell r="G1455" t="str">
            <v>AMERSFOORT</v>
          </cell>
        </row>
        <row r="1456">
          <cell r="C1456">
            <v>2040</v>
          </cell>
          <cell r="D1456" t="str">
            <v>Trajectum (Apeldoorn Zutphen e.o.)</v>
          </cell>
          <cell r="E1456" t="str">
            <v>ZWOLLE</v>
          </cell>
          <cell r="F1456" t="str">
            <v>Apeldoorn Zutphen e.o.</v>
          </cell>
          <cell r="G1456" t="str">
            <v>AMERSFOORT</v>
          </cell>
        </row>
        <row r="1457">
          <cell r="C1457">
            <v>2041</v>
          </cell>
          <cell r="D1457" t="str">
            <v>Thuiszorg van Oranje (Utrecht)</v>
          </cell>
          <cell r="E1457" t="str">
            <v>AMERSFOORT</v>
          </cell>
          <cell r="F1457" t="str">
            <v>Utrecht</v>
          </cell>
          <cell r="G1457" t="str">
            <v>AMERSFOORT</v>
          </cell>
        </row>
        <row r="1458">
          <cell r="C1458">
            <v>2042</v>
          </cell>
          <cell r="D1458" t="str">
            <v>Buurtzorg Nederland (Utrecht)</v>
          </cell>
          <cell r="E1458" t="str">
            <v>ALMELO</v>
          </cell>
          <cell r="F1458" t="str">
            <v>Utrecht</v>
          </cell>
          <cell r="G1458" t="str">
            <v>AMERSFOORT</v>
          </cell>
        </row>
        <row r="1459">
          <cell r="C1459">
            <v>2043</v>
          </cell>
          <cell r="D1459" t="str">
            <v>Vierstroom (Utrecht)</v>
          </cell>
          <cell r="E1459" t="str">
            <v>GOUDA</v>
          </cell>
          <cell r="F1459" t="str">
            <v>Utrecht</v>
          </cell>
          <cell r="G1459" t="str">
            <v>AMERSFOORT</v>
          </cell>
        </row>
        <row r="1460">
          <cell r="C1460">
            <v>2044</v>
          </cell>
          <cell r="D1460" t="str">
            <v>Pro Senectute (Amsterdam)</v>
          </cell>
          <cell r="E1460" t="str">
            <v>AMSTERDAM</v>
          </cell>
          <cell r="F1460" t="str">
            <v>Amsterdam</v>
          </cell>
          <cell r="G1460" t="str">
            <v>AMERSFOORT</v>
          </cell>
        </row>
        <row r="1461">
          <cell r="C1461">
            <v>2045</v>
          </cell>
          <cell r="D1461" t="str">
            <v>Zorgfamilie (Rotterdam)</v>
          </cell>
          <cell r="E1461" t="str">
            <v>ROTTERDAM</v>
          </cell>
          <cell r="F1461" t="str">
            <v>Rotterdam</v>
          </cell>
          <cell r="G1461" t="str">
            <v>ZWOLLE</v>
          </cell>
        </row>
        <row r="1462">
          <cell r="C1462">
            <v>2046</v>
          </cell>
          <cell r="D1462" t="str">
            <v>Woonzorg Unie Veluwe (Zwolle)</v>
          </cell>
          <cell r="E1462" t="str">
            <v>NUNSPEET</v>
          </cell>
          <cell r="F1462" t="str">
            <v>Zwolle</v>
          </cell>
          <cell r="G1462" t="str">
            <v>ZWOLLE</v>
          </cell>
        </row>
        <row r="1463">
          <cell r="C1463">
            <v>2047</v>
          </cell>
          <cell r="D1463" t="str">
            <v>PrivaZorg AWBZ (Utrecht)</v>
          </cell>
          <cell r="E1463" t="str">
            <v>AMERSFOORT</v>
          </cell>
          <cell r="F1463" t="str">
            <v>Utrecht</v>
          </cell>
          <cell r="G1463" t="str">
            <v>AMERSFOORT</v>
          </cell>
        </row>
        <row r="1464">
          <cell r="C1464">
            <v>2048</v>
          </cell>
          <cell r="D1464" t="str">
            <v>RST Zorgverleners (Zwolle)</v>
          </cell>
          <cell r="E1464" t="str">
            <v>BARNEVELD</v>
          </cell>
          <cell r="F1464" t="str">
            <v>Zwolle</v>
          </cell>
          <cell r="G1464" t="str">
            <v>ZWOLLE</v>
          </cell>
        </row>
        <row r="1465">
          <cell r="C1465">
            <v>2049</v>
          </cell>
          <cell r="D1465" t="str">
            <v>Joost Zorgt (Utrecht)</v>
          </cell>
          <cell r="E1465" t="str">
            <v>UTRECHT</v>
          </cell>
          <cell r="F1465" t="str">
            <v>Utrecht</v>
          </cell>
          <cell r="G1465" t="str">
            <v>AMERSFOORT</v>
          </cell>
        </row>
        <row r="1466">
          <cell r="C1466">
            <v>2050</v>
          </cell>
          <cell r="D1466" t="str">
            <v>Zigzagzorg (Amsterdam)</v>
          </cell>
          <cell r="E1466" t="str">
            <v>AMSTERDAM</v>
          </cell>
          <cell r="F1466" t="str">
            <v>Amsterdam</v>
          </cell>
          <cell r="G1466" t="str">
            <v>AMERSFOORT</v>
          </cell>
        </row>
        <row r="1467">
          <cell r="C1467">
            <v>2051</v>
          </cell>
          <cell r="D1467" t="str">
            <v>Saxenburgh Groep ouderenzorg (Zwolle)</v>
          </cell>
          <cell r="E1467" t="str">
            <v>HARDENBERG</v>
          </cell>
          <cell r="F1467" t="str">
            <v>Zwolle</v>
          </cell>
          <cell r="G1467" t="str">
            <v>ZWOLLE</v>
          </cell>
        </row>
        <row r="1468">
          <cell r="C1468">
            <v>2052</v>
          </cell>
          <cell r="D1468" t="str">
            <v>KinderThuisZorg (Drenthe)</v>
          </cell>
          <cell r="E1468" t="str">
            <v>WINTERSWIJK</v>
          </cell>
          <cell r="F1468" t="str">
            <v>Drenthe</v>
          </cell>
          <cell r="G1468" t="str">
            <v>ZWOLLE</v>
          </cell>
        </row>
        <row r="1469">
          <cell r="C1469">
            <v>2053</v>
          </cell>
          <cell r="D1469" t="str">
            <v>Thuiszorg Diensten Centrale (Drenthe)</v>
          </cell>
          <cell r="E1469" t="str">
            <v>STEENWIJK</v>
          </cell>
          <cell r="F1469" t="str">
            <v>Drenthe</v>
          </cell>
          <cell r="G1469" t="str">
            <v>ZWOLLE</v>
          </cell>
        </row>
        <row r="1470">
          <cell r="C1470">
            <v>2054</v>
          </cell>
          <cell r="D1470" t="str">
            <v>Coöperatie Boer en Zorg (Apeldoorn Zutphen e.o.)</v>
          </cell>
          <cell r="E1470" t="str">
            <v>WAGENINGEN</v>
          </cell>
          <cell r="F1470" t="str">
            <v>Apeldoorn Zutphen e.o.</v>
          </cell>
          <cell r="G1470" t="str">
            <v>AMERSFOORT</v>
          </cell>
        </row>
        <row r="1471">
          <cell r="C1471">
            <v>2055</v>
          </cell>
          <cell r="D1471" t="str">
            <v>Zorgkompas in Beweging (Drenthe)</v>
          </cell>
          <cell r="E1471" t="str">
            <v>LEEUWARDEN</v>
          </cell>
          <cell r="F1471" t="str">
            <v>Drenthe</v>
          </cell>
          <cell r="G1471" t="str">
            <v>ZWOLLE</v>
          </cell>
        </row>
        <row r="1472">
          <cell r="C1472">
            <v>2056</v>
          </cell>
          <cell r="D1472" t="str">
            <v>Zorgcombinatie Noorderboog (Drenthe)</v>
          </cell>
          <cell r="E1472" t="str">
            <v>MEPPEL</v>
          </cell>
          <cell r="F1472" t="str">
            <v>Drenthe</v>
          </cell>
          <cell r="G1472" t="str">
            <v>ZWOLLE</v>
          </cell>
        </row>
        <row r="1473">
          <cell r="C1473">
            <v>2057</v>
          </cell>
          <cell r="D1473" t="str">
            <v>Professionals in NAH (Apeldoorn Zutphen e.o.)</v>
          </cell>
          <cell r="E1473" t="str">
            <v>BARCHEM</v>
          </cell>
          <cell r="F1473" t="str">
            <v>Apeldoorn Zutphen e.o.</v>
          </cell>
          <cell r="G1473" t="str">
            <v>AMERSFOORT</v>
          </cell>
        </row>
        <row r="1474">
          <cell r="C1474">
            <v>2058</v>
          </cell>
          <cell r="D1474" t="str">
            <v>Cordaan Thuiszorg (Amsterdam)</v>
          </cell>
          <cell r="E1474" t="str">
            <v>AMSTERDAM</v>
          </cell>
          <cell r="F1474" t="str">
            <v>Amsterdam</v>
          </cell>
          <cell r="G1474" t="str">
            <v>AMERSFOORT</v>
          </cell>
        </row>
        <row r="1475">
          <cell r="C1475">
            <v>2059</v>
          </cell>
          <cell r="D1475" t="str">
            <v>Lelie Zorggroep (Rotterdam)</v>
          </cell>
          <cell r="E1475" t="str">
            <v>CAPELLE AAN DEN IJSSEL</v>
          </cell>
          <cell r="F1475" t="str">
            <v>Rotterdam</v>
          </cell>
          <cell r="G1475" t="str">
            <v>ZWOLLE</v>
          </cell>
        </row>
        <row r="1476">
          <cell r="C1476">
            <v>2060</v>
          </cell>
          <cell r="D1476" t="str">
            <v>Residentiële &amp; Ambulante Zorg (Utrecht)</v>
          </cell>
          <cell r="E1476" t="str">
            <v>SCHALKWIJK</v>
          </cell>
          <cell r="F1476" t="str">
            <v>Utrecht</v>
          </cell>
          <cell r="G1476" t="str">
            <v>AMERSFOORT</v>
          </cell>
        </row>
        <row r="1477">
          <cell r="C1477">
            <v>2061</v>
          </cell>
          <cell r="D1477" t="str">
            <v>Zonnehuisgroep Amstelland (Amsterdam)</v>
          </cell>
          <cell r="E1477" t="str">
            <v>AMSTELVEEN</v>
          </cell>
          <cell r="F1477" t="str">
            <v>Amsterdam</v>
          </cell>
          <cell r="G1477" t="str">
            <v>AMERSFOORT</v>
          </cell>
        </row>
        <row r="1478">
          <cell r="C1478">
            <v>2062</v>
          </cell>
          <cell r="D1478" t="str">
            <v>Beter Thuis Wonen Thuiszorg (Zwolle)</v>
          </cell>
          <cell r="E1478" t="str">
            <v>HOOGEVEEN</v>
          </cell>
          <cell r="F1478" t="str">
            <v>Zwolle</v>
          </cell>
          <cell r="G1478" t="str">
            <v>ZWOLLE</v>
          </cell>
        </row>
        <row r="1479">
          <cell r="C1479">
            <v>2063</v>
          </cell>
          <cell r="D1479" t="str">
            <v>Raphaëlstichting (Zaanstreek / Waterland)</v>
          </cell>
          <cell r="E1479" t="str">
            <v>SCHOORL</v>
          </cell>
          <cell r="F1479" t="str">
            <v>Kennemerland</v>
          </cell>
          <cell r="G1479" t="str">
            <v>ZWOLLE</v>
          </cell>
        </row>
        <row r="1480">
          <cell r="C1480">
            <v>2064</v>
          </cell>
          <cell r="D1480" t="str">
            <v>Vitree (Zwolle)</v>
          </cell>
          <cell r="E1480" t="str">
            <v>KAMPEN</v>
          </cell>
          <cell r="F1480" t="str">
            <v>Zwolle</v>
          </cell>
          <cell r="G1480" t="str">
            <v>ZWOLLE</v>
          </cell>
        </row>
        <row r="1481">
          <cell r="C1481">
            <v>2065</v>
          </cell>
          <cell r="D1481" t="str">
            <v>De Tussenvoorziening</v>
          </cell>
          <cell r="E1481" t="str">
            <v>UTRECHT</v>
          </cell>
          <cell r="F1481" t="str">
            <v>Utrecht</v>
          </cell>
          <cell r="G1481" t="str">
            <v>AMERSFOORT</v>
          </cell>
        </row>
        <row r="1482">
          <cell r="C1482">
            <v>2066</v>
          </cell>
          <cell r="D1482" t="str">
            <v>PartiCura (Zaanstreek/Waterland)</v>
          </cell>
          <cell r="E1482" t="str">
            <v>PURMEREND</v>
          </cell>
          <cell r="F1482" t="str">
            <v>Zaanstreek/Waterland</v>
          </cell>
          <cell r="G1482" t="str">
            <v>ZWOLLE</v>
          </cell>
        </row>
        <row r="1483">
          <cell r="C1483">
            <v>2067</v>
          </cell>
          <cell r="D1483" t="str">
            <v>Zorg voor Zorg Nederland (Utrecht)</v>
          </cell>
          <cell r="E1483" t="str">
            <v>NIEUWEGEIN</v>
          </cell>
          <cell r="F1483" t="str">
            <v>Utrecht</v>
          </cell>
          <cell r="G1483" t="str">
            <v>AMERSFOORT</v>
          </cell>
        </row>
        <row r="1484">
          <cell r="C1484">
            <v>2068</v>
          </cell>
          <cell r="D1484" t="str">
            <v>Vérian (Nijmegen)</v>
          </cell>
          <cell r="E1484" t="str">
            <v>NIJMEGEN</v>
          </cell>
          <cell r="F1484" t="str">
            <v>Nijmegen</v>
          </cell>
          <cell r="G1484" t="str">
            <v>EINDHOVEN</v>
          </cell>
        </row>
        <row r="1485">
          <cell r="C1485">
            <v>2069</v>
          </cell>
          <cell r="D1485" t="str">
            <v>Koninklijke Kentalis (Utrecht)</v>
          </cell>
          <cell r="E1485" t="str">
            <v>SINT-MICHIELSGESTEL</v>
          </cell>
          <cell r="F1485" t="str">
            <v>Utrecht</v>
          </cell>
          <cell r="G1485" t="str">
            <v>AMERSFOORT</v>
          </cell>
        </row>
        <row r="1486">
          <cell r="C1486">
            <v>2070</v>
          </cell>
          <cell r="D1486" t="str">
            <v>Royal Care</v>
          </cell>
          <cell r="E1486" t="str">
            <v>BLARICUM</v>
          </cell>
          <cell r="F1486" t="str">
            <v>t Gooi</v>
          </cell>
          <cell r="G1486" t="str">
            <v>AMERSFOORT</v>
          </cell>
        </row>
        <row r="1487">
          <cell r="C1487">
            <v>2071</v>
          </cell>
          <cell r="D1487" t="str">
            <v>Koninklijke Visio ('t Gooi)</v>
          </cell>
          <cell r="E1487" t="str">
            <v>HUIZEN</v>
          </cell>
          <cell r="F1487" t="str">
            <v>t Gooi</v>
          </cell>
          <cell r="G1487" t="str">
            <v>AMERSFOORT</v>
          </cell>
        </row>
        <row r="1488">
          <cell r="C1488">
            <v>2072</v>
          </cell>
          <cell r="D1488" t="str">
            <v>NSDSK (Amsterdam)</v>
          </cell>
          <cell r="E1488" t="str">
            <v>AMSTERDAM</v>
          </cell>
          <cell r="F1488" t="str">
            <v>Amsterdam</v>
          </cell>
          <cell r="G1488" t="str">
            <v>AMERSFOORT</v>
          </cell>
        </row>
        <row r="1489">
          <cell r="C1489">
            <v>2073</v>
          </cell>
          <cell r="D1489" t="str">
            <v>Zorggarant Thuiszorg (Utrecht)</v>
          </cell>
          <cell r="E1489" t="str">
            <v>HEERENVEEN</v>
          </cell>
          <cell r="F1489" t="str">
            <v>Utrecht</v>
          </cell>
          <cell r="G1489" t="str">
            <v>AMERSFOORT</v>
          </cell>
        </row>
        <row r="1490">
          <cell r="C1490">
            <v>2074</v>
          </cell>
          <cell r="D1490" t="str">
            <v>Thuiszorg Groot Gelre (Rotterdam)</v>
          </cell>
          <cell r="E1490" t="str">
            <v>ARNHEM</v>
          </cell>
          <cell r="F1490" t="str">
            <v>Rotterdam</v>
          </cell>
          <cell r="G1490" t="str">
            <v>ZWOLLE</v>
          </cell>
        </row>
        <row r="1491">
          <cell r="C1491">
            <v>2075</v>
          </cell>
          <cell r="D1491" t="str">
            <v>Dunya Zorg en Welzijn (Rotterdam)</v>
          </cell>
          <cell r="E1491" t="str">
            <v>ROTTERDAM</v>
          </cell>
          <cell r="F1491" t="str">
            <v>Rotterdam</v>
          </cell>
          <cell r="G1491" t="str">
            <v>ZWOLLE</v>
          </cell>
        </row>
        <row r="1492">
          <cell r="C1492">
            <v>2076</v>
          </cell>
          <cell r="D1492" t="str">
            <v>Profia Zorg (Zwolle)</v>
          </cell>
          <cell r="E1492" t="str">
            <v>HOUTEN</v>
          </cell>
          <cell r="F1492" t="str">
            <v>Zwolle</v>
          </cell>
          <cell r="G1492" t="str">
            <v>ZWOLLE</v>
          </cell>
        </row>
        <row r="1493">
          <cell r="C1493">
            <v>2077</v>
          </cell>
          <cell r="D1493" t="str">
            <v>RIBW Leger des Heils (Arnhem)</v>
          </cell>
          <cell r="E1493" t="str">
            <v>ALMERE</v>
          </cell>
          <cell r="F1493" t="str">
            <v>Arnhem</v>
          </cell>
          <cell r="G1493" t="str">
            <v>ENSCHEDE</v>
          </cell>
        </row>
        <row r="1494">
          <cell r="C1494">
            <v>2078</v>
          </cell>
          <cell r="D1494" t="str">
            <v>Bartiméus Sonneheerdt (Utrecht)</v>
          </cell>
          <cell r="E1494" t="str">
            <v>DOORN</v>
          </cell>
          <cell r="F1494" t="str">
            <v>Utrecht</v>
          </cell>
          <cell r="G1494" t="str">
            <v>AMERSFOORT</v>
          </cell>
        </row>
        <row r="1495">
          <cell r="C1495">
            <v>2079</v>
          </cell>
          <cell r="D1495" t="str">
            <v>LSG-Rentray (Apeldoorn/Zutphen e.o.)</v>
          </cell>
          <cell r="E1495" t="str">
            <v>EEFDE</v>
          </cell>
          <cell r="F1495" t="str">
            <v>Apeldoorn Zutphen e.o.</v>
          </cell>
          <cell r="G1495" t="str">
            <v>AMERSFOORT</v>
          </cell>
        </row>
        <row r="1496">
          <cell r="C1496">
            <v>2080</v>
          </cell>
          <cell r="D1496" t="str">
            <v>Odibaan (Zaanstreek / Waterland)</v>
          </cell>
          <cell r="E1496" t="str">
            <v>ZAANDAM</v>
          </cell>
          <cell r="F1496" t="str">
            <v>Zaanstreek/Waterland</v>
          </cell>
          <cell r="G1496" t="str">
            <v>ZWOLLE</v>
          </cell>
        </row>
        <row r="1497">
          <cell r="C1497">
            <v>2081</v>
          </cell>
          <cell r="D1497" t="str">
            <v>Blijf Groep (Amsterdam)</v>
          </cell>
          <cell r="E1497" t="str">
            <v>AMSTERDAM</v>
          </cell>
          <cell r="F1497" t="str">
            <v>Amsterdam</v>
          </cell>
          <cell r="G1497" t="str">
            <v>AMERSFOORT</v>
          </cell>
        </row>
        <row r="1498">
          <cell r="C1498">
            <v>2082</v>
          </cell>
          <cell r="D1498" t="str">
            <v>Community Support (Drenthe)</v>
          </cell>
          <cell r="E1498" t="str">
            <v>GRONINGEN</v>
          </cell>
          <cell r="F1498" t="str">
            <v>Drenthe</v>
          </cell>
          <cell r="G1498" t="str">
            <v>ZWOLLE</v>
          </cell>
        </row>
        <row r="1499">
          <cell r="C1499">
            <v>2083</v>
          </cell>
          <cell r="D1499" t="str">
            <v>RUICH</v>
          </cell>
          <cell r="E1499" t="str">
            <v>VENLO</v>
          </cell>
          <cell r="F1499" t="str">
            <v>Noord-Limburg</v>
          </cell>
          <cell r="G1499" t="str">
            <v>EINDHOVEN</v>
          </cell>
        </row>
        <row r="1500">
          <cell r="C1500">
            <v>2084</v>
          </cell>
          <cell r="D1500" t="str">
            <v>AMO actieve opvang</v>
          </cell>
          <cell r="E1500" t="str">
            <v>TILBURG</v>
          </cell>
          <cell r="F1500" t="str">
            <v>Midden-Brabant</v>
          </cell>
          <cell r="G1500" t="str">
            <v>TILBURG</v>
          </cell>
        </row>
        <row r="1501">
          <cell r="C1501">
            <v>2085</v>
          </cell>
          <cell r="D1501" t="str">
            <v>Heppie Deejs</v>
          </cell>
          <cell r="E1501" t="str">
            <v>SINT ODILIENBERG</v>
          </cell>
          <cell r="F1501" t="str">
            <v>Noord-Limburg</v>
          </cell>
          <cell r="G1501" t="str">
            <v>EINDHOVEN</v>
          </cell>
        </row>
        <row r="1502">
          <cell r="C1502">
            <v>2086</v>
          </cell>
          <cell r="D1502" t="str">
            <v>De Praktijk</v>
          </cell>
          <cell r="E1502" t="str">
            <v>ALKMAAR</v>
          </cell>
          <cell r="F1502" t="str">
            <v>Noord-Holland Noord</v>
          </cell>
          <cell r="G1502" t="str">
            <v>ALKMAAR</v>
          </cell>
        </row>
        <row r="1503">
          <cell r="C1503">
            <v>2087</v>
          </cell>
          <cell r="D1503" t="str">
            <v>William Schrikker (Noord-Holland Noord)</v>
          </cell>
          <cell r="E1503" t="str">
            <v>AMSTERDAM ZUIDOOST</v>
          </cell>
          <cell r="F1503" t="str">
            <v>Noord-Holland Noord</v>
          </cell>
          <cell r="G1503" t="str">
            <v>ALKMAAR</v>
          </cell>
        </row>
        <row r="1504">
          <cell r="C1504">
            <v>2088</v>
          </cell>
          <cell r="D1504" t="str">
            <v>Praktijk 'Jij en Ik'</v>
          </cell>
          <cell r="E1504" t="str">
            <v>REEK</v>
          </cell>
          <cell r="F1504" t="str">
            <v>Noordoost-Brabant</v>
          </cell>
          <cell r="G1504" t="str">
            <v>TILBURG</v>
          </cell>
        </row>
        <row r="1505">
          <cell r="C1505">
            <v>2089</v>
          </cell>
          <cell r="D1505" t="str">
            <v>Van Hollant</v>
          </cell>
          <cell r="E1505" t="str">
            <v>HEILOO</v>
          </cell>
          <cell r="F1505" t="str">
            <v>Noord-Holland Noord</v>
          </cell>
          <cell r="G1505" t="str">
            <v>ALKMAAR</v>
          </cell>
        </row>
        <row r="1506">
          <cell r="C1506">
            <v>2090</v>
          </cell>
          <cell r="D1506" t="str">
            <v>Zorgverlening De Leijgraaf</v>
          </cell>
          <cell r="E1506" t="str">
            <v>VOLKEL</v>
          </cell>
          <cell r="F1506" t="str">
            <v>Noordoost-Brabant</v>
          </cell>
          <cell r="G1506" t="str">
            <v>TILBURG</v>
          </cell>
        </row>
        <row r="1507">
          <cell r="C1507">
            <v>2091</v>
          </cell>
          <cell r="D1507" t="str">
            <v>AristoZorg</v>
          </cell>
          <cell r="E1507" t="str">
            <v>HEILOO</v>
          </cell>
          <cell r="F1507" t="str">
            <v>Noord-Holland Noord</v>
          </cell>
          <cell r="G1507" t="str">
            <v>ALKMAAR</v>
          </cell>
        </row>
        <row r="1508">
          <cell r="C1508">
            <v>2092</v>
          </cell>
          <cell r="D1508" t="str">
            <v>Internationale Zorg aan Huis (IZAH)</v>
          </cell>
          <cell r="E1508" t="str">
            <v>DORDRECHT</v>
          </cell>
          <cell r="F1508" t="str">
            <v>Waardenland</v>
          </cell>
          <cell r="G1508" t="str">
            <v>GORINCHEM</v>
          </cell>
        </row>
        <row r="1509">
          <cell r="C1509">
            <v>2093</v>
          </cell>
          <cell r="D1509" t="str">
            <v>Zorgkompas in beweging (NHN).</v>
          </cell>
          <cell r="E1509" t="str">
            <v>LEEUWARDEN</v>
          </cell>
          <cell r="F1509" t="str">
            <v>Noord-Holland Noord</v>
          </cell>
          <cell r="G1509" t="str">
            <v>ALKMAAR</v>
          </cell>
        </row>
        <row r="1510">
          <cell r="C1510">
            <v>2094</v>
          </cell>
          <cell r="D1510" t="str">
            <v>Best Care for you</v>
          </cell>
          <cell r="E1510" t="str">
            <v>HEENVLIET</v>
          </cell>
          <cell r="F1510" t="str">
            <v>Zuid-Hollandse Eilanden</v>
          </cell>
          <cell r="G1510" t="str">
            <v>TILBURG</v>
          </cell>
        </row>
        <row r="1511">
          <cell r="C1511">
            <v>2095</v>
          </cell>
          <cell r="D1511" t="str">
            <v>Bureau Beckers</v>
          </cell>
          <cell r="E1511" t="str">
            <v>NIJMEGEN</v>
          </cell>
          <cell r="F1511" t="str">
            <v>Nijmegen</v>
          </cell>
          <cell r="G1511" t="str">
            <v>EINDHOVEN</v>
          </cell>
        </row>
        <row r="1512">
          <cell r="C1512">
            <v>2096</v>
          </cell>
          <cell r="D1512" t="str">
            <v>Moria</v>
          </cell>
          <cell r="E1512" t="str">
            <v>NIJMEGEN</v>
          </cell>
          <cell r="F1512" t="str">
            <v>Nijmegen</v>
          </cell>
          <cell r="G1512" t="str">
            <v>EINDHOVEN</v>
          </cell>
        </row>
        <row r="1513">
          <cell r="C1513">
            <v>2097</v>
          </cell>
          <cell r="D1513" t="str">
            <v>Zorggarant Noord-Nederland (Nijmegen)</v>
          </cell>
          <cell r="E1513" t="str">
            <v>HEERENVEEN</v>
          </cell>
          <cell r="F1513" t="str">
            <v>Nijmegen</v>
          </cell>
          <cell r="G1513" t="str">
            <v>EINDHOVEN</v>
          </cell>
        </row>
        <row r="1514">
          <cell r="C1514">
            <v>2098</v>
          </cell>
          <cell r="D1514" t="str">
            <v>Rijn &amp; Valleizorg</v>
          </cell>
          <cell r="E1514" t="str">
            <v>RHENEN</v>
          </cell>
          <cell r="F1514" t="str">
            <v>Nijmegen</v>
          </cell>
          <cell r="G1514" t="str">
            <v>EINDHOVEN</v>
          </cell>
        </row>
        <row r="1515">
          <cell r="C1515">
            <v>2099</v>
          </cell>
          <cell r="D1515" t="str">
            <v>Ixta Noa (Nijmegen)</v>
          </cell>
          <cell r="E1515" t="str">
            <v>ZUTPHEN</v>
          </cell>
          <cell r="F1515" t="str">
            <v>Nijmegen</v>
          </cell>
          <cell r="G1515" t="str">
            <v>EINDHOVEN</v>
          </cell>
        </row>
        <row r="1516">
          <cell r="C1516">
            <v>2100</v>
          </cell>
          <cell r="D1516" t="str">
            <v>Linge's Zorglandgoed</v>
          </cell>
          <cell r="E1516" t="str">
            <v>ASPEREN</v>
          </cell>
          <cell r="F1516" t="str">
            <v>Nijmegen</v>
          </cell>
          <cell r="G1516" t="str">
            <v>EINDHOVEN</v>
          </cell>
        </row>
        <row r="1517">
          <cell r="C1517">
            <v>2101</v>
          </cell>
          <cell r="D1517" t="str">
            <v>Koninklijke Auris Groep (West-Brabant)</v>
          </cell>
          <cell r="E1517" t="str">
            <v>GOUDA</v>
          </cell>
          <cell r="F1517" t="str">
            <v>West-Brabant</v>
          </cell>
          <cell r="G1517" t="str">
            <v>TILBURG</v>
          </cell>
        </row>
        <row r="1518">
          <cell r="C1518">
            <v>2102</v>
          </cell>
          <cell r="D1518" t="str">
            <v>Thuiszorg West-Brabant (Zuidoost-Brabant)</v>
          </cell>
          <cell r="E1518" t="str">
            <v>ROOSENDAAL</v>
          </cell>
          <cell r="F1518" t="str">
            <v>Zuidoost-Brabant</v>
          </cell>
          <cell r="G1518" t="str">
            <v>TILBURG</v>
          </cell>
        </row>
        <row r="1519">
          <cell r="C1519">
            <v>2103</v>
          </cell>
          <cell r="D1519" t="str">
            <v>Vivenz</v>
          </cell>
          <cell r="E1519" t="str">
            <v>ZWIJNDRECHT</v>
          </cell>
          <cell r="F1519" t="str">
            <v>Waardenland</v>
          </cell>
          <cell r="G1519" t="str">
            <v>GORINCHEM</v>
          </cell>
        </row>
        <row r="1520">
          <cell r="C1520">
            <v>2104</v>
          </cell>
          <cell r="D1520" t="str">
            <v>Koninklijke Auris Groep (Midden-Holland)</v>
          </cell>
          <cell r="E1520" t="str">
            <v>GOUDA</v>
          </cell>
          <cell r="F1520" t="str">
            <v>Midden-Holland</v>
          </cell>
          <cell r="G1520" t="str">
            <v>GORINCHEM</v>
          </cell>
        </row>
        <row r="1521">
          <cell r="C1521">
            <v>2105</v>
          </cell>
          <cell r="D1521" t="str">
            <v>De Drie Notenboomen (Herbergier Thuis)</v>
          </cell>
          <cell r="E1521" t="str">
            <v>DELFT</v>
          </cell>
          <cell r="F1521" t="str">
            <v>Delft Westland Oostland</v>
          </cell>
          <cell r="G1521" t="str">
            <v>SCHIEDAM</v>
          </cell>
        </row>
        <row r="1522">
          <cell r="C1522">
            <v>2106</v>
          </cell>
          <cell r="D1522" t="str">
            <v>ABC de Cirkel</v>
          </cell>
          <cell r="E1522" t="str">
            <v>OLST</v>
          </cell>
          <cell r="F1522" t="str">
            <v>Midden IJssel</v>
          </cell>
          <cell r="G1522" t="str">
            <v>DEVENTER</v>
          </cell>
        </row>
        <row r="1523">
          <cell r="C1523">
            <v>2107</v>
          </cell>
          <cell r="D1523" t="str">
            <v>Allerzorg (Delft Westland Oostland)</v>
          </cell>
          <cell r="E1523" t="str">
            <v>WOERDEN</v>
          </cell>
          <cell r="F1523" t="str">
            <v>Delft Westland Oostland</v>
          </cell>
          <cell r="G1523" t="str">
            <v>SCHIEDAM</v>
          </cell>
        </row>
        <row r="1524">
          <cell r="C1524">
            <v>2108</v>
          </cell>
          <cell r="D1524" t="str">
            <v>Zorggroep Helmond</v>
          </cell>
          <cell r="E1524" t="str">
            <v>HELMOND</v>
          </cell>
          <cell r="F1524" t="str">
            <v>Zuidoost-Brabant</v>
          </cell>
          <cell r="G1524" t="str">
            <v>TILBURG</v>
          </cell>
        </row>
        <row r="1525">
          <cell r="C1525">
            <v>2109</v>
          </cell>
          <cell r="D1525" t="str">
            <v>Boba Zorginstelling Autisme (DWO)</v>
          </cell>
          <cell r="E1525" t="str">
            <v>DORDRECHT</v>
          </cell>
          <cell r="F1525" t="str">
            <v>Delft Westland Oostland</v>
          </cell>
          <cell r="G1525" t="str">
            <v>SCHIEDAM</v>
          </cell>
        </row>
        <row r="1526">
          <cell r="C1526">
            <v>2110</v>
          </cell>
          <cell r="D1526" t="str">
            <v>Impegno (Midden-Brabant)</v>
          </cell>
          <cell r="E1526" t="str">
            <v>'S-GRAVENHAGE</v>
          </cell>
          <cell r="F1526" t="str">
            <v>Midden-Brabant</v>
          </cell>
          <cell r="G1526" t="str">
            <v>TILBURG</v>
          </cell>
        </row>
        <row r="1527">
          <cell r="C1527">
            <v>2111</v>
          </cell>
          <cell r="D1527" t="str">
            <v>Villa Attent</v>
          </cell>
          <cell r="E1527" t="str">
            <v>NIJVERDAL</v>
          </cell>
          <cell r="F1527" t="str">
            <v>Midden IJssel</v>
          </cell>
          <cell r="G1527" t="str">
            <v>DEVENTER</v>
          </cell>
        </row>
        <row r="1528">
          <cell r="C1528">
            <v>2112</v>
          </cell>
          <cell r="D1528" t="str">
            <v>Het Zorgmakelaarskantoor ZIN</v>
          </cell>
          <cell r="E1528" t="str">
            <v>HEETEN</v>
          </cell>
          <cell r="F1528" t="str">
            <v>Midden IJssel</v>
          </cell>
          <cell r="G1528" t="str">
            <v>DEVENTER</v>
          </cell>
        </row>
        <row r="1529">
          <cell r="C1529">
            <v>2113</v>
          </cell>
          <cell r="D1529" t="str">
            <v>Het Heft</v>
          </cell>
          <cell r="E1529" t="str">
            <v>EMMELOORD</v>
          </cell>
          <cell r="F1529" t="str">
            <v>Friesland</v>
          </cell>
          <cell r="G1529" t="str">
            <v>LEEUWARDEN</v>
          </cell>
        </row>
        <row r="1530">
          <cell r="C1530">
            <v>2114</v>
          </cell>
          <cell r="D1530" t="str">
            <v>Jan Arends (Friesland)</v>
          </cell>
          <cell r="E1530" t="str">
            <v>ARNHEM</v>
          </cell>
          <cell r="F1530" t="str">
            <v>Friesland</v>
          </cell>
          <cell r="G1530" t="str">
            <v>LEEUWARDEN</v>
          </cell>
        </row>
        <row r="1531">
          <cell r="C1531">
            <v>2115</v>
          </cell>
          <cell r="D1531" t="str">
            <v>Smelnezorg</v>
          </cell>
          <cell r="E1531" t="str">
            <v>DRACHTEN</v>
          </cell>
          <cell r="F1531" t="str">
            <v>Friesland</v>
          </cell>
          <cell r="G1531" t="str">
            <v>LEEUWARDEN</v>
          </cell>
        </row>
        <row r="1532">
          <cell r="C1532">
            <v>2116</v>
          </cell>
          <cell r="D1532" t="str">
            <v>Interpooling Zorgcoaching</v>
          </cell>
          <cell r="E1532" t="str">
            <v>HAARLEM</v>
          </cell>
          <cell r="F1532" t="str">
            <v>Friesland</v>
          </cell>
          <cell r="G1532" t="str">
            <v>LEEUWARDEN</v>
          </cell>
        </row>
        <row r="1533">
          <cell r="C1533">
            <v>2117</v>
          </cell>
          <cell r="D1533" t="str">
            <v>Bartiméus Sonneheerdt (Friesland)</v>
          </cell>
          <cell r="E1533" t="str">
            <v>DOORN</v>
          </cell>
          <cell r="F1533" t="str">
            <v>Friesland</v>
          </cell>
          <cell r="G1533" t="str">
            <v>LEEUWARDEN</v>
          </cell>
        </row>
        <row r="1534">
          <cell r="C1534">
            <v>2118</v>
          </cell>
          <cell r="D1534" t="str">
            <v>Ambiq (Friesland)</v>
          </cell>
          <cell r="E1534" t="str">
            <v>HENGELO OV</v>
          </cell>
          <cell r="F1534" t="str">
            <v>Friesland</v>
          </cell>
          <cell r="G1534" t="str">
            <v>LEEUWARDEN</v>
          </cell>
        </row>
        <row r="1535">
          <cell r="C1535">
            <v>2119</v>
          </cell>
          <cell r="D1535" t="str">
            <v>Cura XL (Friesland)</v>
          </cell>
          <cell r="E1535" t="str">
            <v>GRONINGEN</v>
          </cell>
          <cell r="F1535" t="str">
            <v>Friesland</v>
          </cell>
          <cell r="G1535" t="str">
            <v>LEEUWARDEN</v>
          </cell>
        </row>
        <row r="1536">
          <cell r="C1536">
            <v>2120</v>
          </cell>
          <cell r="D1536" t="str">
            <v>De Buitenwereld (Zuid-Holland Noord)</v>
          </cell>
          <cell r="E1536" t="str">
            <v>GOUDA</v>
          </cell>
          <cell r="F1536" t="str">
            <v>Zuid Holland Noord</v>
          </cell>
          <cell r="G1536" t="str">
            <v>LEIDEN</v>
          </cell>
        </row>
        <row r="1537">
          <cell r="C1537">
            <v>2121</v>
          </cell>
          <cell r="D1537" t="str">
            <v>CareHouse (Amstelland en De Meerlanden)</v>
          </cell>
          <cell r="E1537" t="str">
            <v>AMSTERDAM</v>
          </cell>
          <cell r="F1537" t="str">
            <v>Amstelland en de Meerlanden</v>
          </cell>
          <cell r="G1537" t="str">
            <v>LEIDEN</v>
          </cell>
        </row>
        <row r="1538">
          <cell r="C1538">
            <v>2122</v>
          </cell>
          <cell r="D1538" t="str">
            <v>FlexiCura (Amstelland en De Meerlanden)</v>
          </cell>
          <cell r="E1538" t="str">
            <v>HAARLEM</v>
          </cell>
          <cell r="F1538" t="str">
            <v>Amstelland en de Meerlanden</v>
          </cell>
          <cell r="G1538" t="str">
            <v>LEIDEN</v>
          </cell>
        </row>
        <row r="1539">
          <cell r="C1539">
            <v>2123</v>
          </cell>
          <cell r="D1539" t="str">
            <v>KinderThuisZorg (Amstelland en De Meerlanden)</v>
          </cell>
          <cell r="E1539" t="str">
            <v>WINTERSWIJK</v>
          </cell>
          <cell r="F1539" t="str">
            <v>Amstelland en de Meerlanden</v>
          </cell>
          <cell r="G1539" t="str">
            <v>LEIDEN</v>
          </cell>
        </row>
        <row r="1540">
          <cell r="C1540">
            <v>2124</v>
          </cell>
          <cell r="D1540" t="str">
            <v>Landzijde (Amstelland en De Meerlanden)</v>
          </cell>
          <cell r="E1540" t="str">
            <v>PURMEREND</v>
          </cell>
          <cell r="F1540" t="str">
            <v>Amstelland en de Meerlanden</v>
          </cell>
          <cell r="G1540" t="str">
            <v>LEIDEN</v>
          </cell>
        </row>
        <row r="1541">
          <cell r="C1541">
            <v>2125</v>
          </cell>
          <cell r="D1541" t="str">
            <v>Residentiele &amp; Ambulante Zorg (Zuid-Holland Noord)</v>
          </cell>
          <cell r="E1541" t="str">
            <v>SCHALKWIJK</v>
          </cell>
          <cell r="F1541" t="str">
            <v>Zuid Holland Noord</v>
          </cell>
          <cell r="G1541" t="str">
            <v>LEIDEN</v>
          </cell>
        </row>
        <row r="1542">
          <cell r="C1542">
            <v>2126</v>
          </cell>
          <cell r="D1542" t="str">
            <v>Shiva Zorg (Amstelland en De Meerlanden)</v>
          </cell>
          <cell r="E1542" t="str">
            <v>HOOFDDORP</v>
          </cell>
          <cell r="F1542" t="str">
            <v>Amstelland en de Meerlanden</v>
          </cell>
          <cell r="G1542" t="str">
            <v>LEIDEN</v>
          </cell>
        </row>
        <row r="1543">
          <cell r="C1543">
            <v>2127</v>
          </cell>
          <cell r="D1543" t="str">
            <v>Vierstroom (Zuid-Holland Noord)</v>
          </cell>
          <cell r="E1543" t="str">
            <v>GOUDA</v>
          </cell>
          <cell r="F1543" t="str">
            <v>Zuid Holland Noord</v>
          </cell>
          <cell r="G1543" t="str">
            <v>LEIDEN</v>
          </cell>
        </row>
        <row r="1544">
          <cell r="C1544">
            <v>2128</v>
          </cell>
          <cell r="D1544" t="str">
            <v>Zorg voor Zorg Nederland (A en M)</v>
          </cell>
          <cell r="E1544" t="str">
            <v>NIEUWEGEIN</v>
          </cell>
          <cell r="F1544" t="str">
            <v>Amstelland en de Meerlanden</v>
          </cell>
          <cell r="G1544" t="str">
            <v>LEIDEN</v>
          </cell>
        </row>
        <row r="1545">
          <cell r="C1545">
            <v>2129</v>
          </cell>
          <cell r="D1545" t="str">
            <v>Zorg voor Zorg Nederland (Zuid-Holland Noord)</v>
          </cell>
          <cell r="E1545" t="str">
            <v>NIEUWEGEIN</v>
          </cell>
          <cell r="F1545" t="str">
            <v>Zuid Holland Noord</v>
          </cell>
          <cell r="G1545" t="str">
            <v>LEIDEN</v>
          </cell>
        </row>
        <row r="1546">
          <cell r="C1546">
            <v>2130</v>
          </cell>
          <cell r="D1546" t="str">
            <v>Pasana Thuis</v>
          </cell>
          <cell r="E1546" t="str">
            <v>DOKKUM</v>
          </cell>
          <cell r="F1546" t="str">
            <v>Friesland</v>
          </cell>
          <cell r="G1546" t="str">
            <v>LEEUWARDEN</v>
          </cell>
        </row>
        <row r="1547">
          <cell r="C1547">
            <v>2131</v>
          </cell>
          <cell r="D1547" t="str">
            <v>Special Home Care</v>
          </cell>
          <cell r="E1547" t="str">
            <v>DELFT</v>
          </cell>
          <cell r="F1547" t="str">
            <v>Delft Westland Oostland</v>
          </cell>
          <cell r="G1547" t="str">
            <v>SCHIEDAM</v>
          </cell>
        </row>
        <row r="1548">
          <cell r="C1548">
            <v>2132</v>
          </cell>
          <cell r="D1548" t="str">
            <v>Kadera</v>
          </cell>
          <cell r="E1548" t="str">
            <v>ZWOLLE</v>
          </cell>
          <cell r="F1548" t="str">
            <v>Twente</v>
          </cell>
          <cell r="G1548" t="str">
            <v>ENSCHEDE</v>
          </cell>
        </row>
        <row r="1549">
          <cell r="C1549">
            <v>2133</v>
          </cell>
          <cell r="D1549" t="str">
            <v>In de Bres</v>
          </cell>
          <cell r="E1549" t="str">
            <v>DRACHTEN</v>
          </cell>
          <cell r="F1549" t="str">
            <v>Friesland</v>
          </cell>
          <cell r="G1549" t="str">
            <v>LEEUWARDEN</v>
          </cell>
        </row>
        <row r="1550">
          <cell r="C1550">
            <v>2134</v>
          </cell>
          <cell r="D1550" t="str">
            <v>Verslavingszorg Noord Nederland (Friesland)</v>
          </cell>
          <cell r="E1550" t="str">
            <v>GRONINGEN</v>
          </cell>
          <cell r="F1550" t="str">
            <v>Friesland</v>
          </cell>
          <cell r="G1550" t="str">
            <v>LEEUWARDEN</v>
          </cell>
        </row>
        <row r="1551">
          <cell r="C1551">
            <v>2135</v>
          </cell>
          <cell r="D1551" t="str">
            <v>KidzTower</v>
          </cell>
          <cell r="E1551" t="str">
            <v>NIEUWEGEIN</v>
          </cell>
          <cell r="F1551" t="str">
            <v>Utrecht</v>
          </cell>
          <cell r="G1551" t="str">
            <v>AMERSFOORT</v>
          </cell>
        </row>
        <row r="1552">
          <cell r="C1552">
            <v>2136</v>
          </cell>
          <cell r="D1552" t="str">
            <v>A&amp;S Groep</v>
          </cell>
          <cell r="E1552" t="str">
            <v>ARNHEM</v>
          </cell>
          <cell r="F1552" t="str">
            <v>Arnhem</v>
          </cell>
          <cell r="G1552" t="str">
            <v>ENSCHEDE</v>
          </cell>
        </row>
        <row r="1553">
          <cell r="C1553">
            <v>2137</v>
          </cell>
          <cell r="D1553" t="str">
            <v>Verma</v>
          </cell>
          <cell r="E1553" t="str">
            <v>OOSTERBEEK</v>
          </cell>
          <cell r="F1553" t="str">
            <v>Arnhem</v>
          </cell>
          <cell r="G1553" t="str">
            <v>ENSCHEDE</v>
          </cell>
        </row>
        <row r="1554">
          <cell r="C1554">
            <v>2138</v>
          </cell>
          <cell r="D1554" t="str">
            <v>PrivaZorg AWBZ (Groningen)</v>
          </cell>
          <cell r="E1554" t="str">
            <v>AMERSFOORT</v>
          </cell>
          <cell r="F1554" t="str">
            <v>Groningen</v>
          </cell>
          <cell r="G1554" t="str">
            <v>ENSCHEDE</v>
          </cell>
        </row>
        <row r="1555">
          <cell r="C1555">
            <v>2139</v>
          </cell>
          <cell r="D1555" t="str">
            <v>De Driestroom (Friesland)</v>
          </cell>
          <cell r="E1555" t="str">
            <v>ELST GLD</v>
          </cell>
          <cell r="F1555" t="str">
            <v>Friesland</v>
          </cell>
          <cell r="G1555" t="str">
            <v>LEEUWARDEN</v>
          </cell>
        </row>
        <row r="1556">
          <cell r="C1556">
            <v>2140</v>
          </cell>
          <cell r="D1556" t="str">
            <v>PrivaZorg AWBZ (Arnhem)</v>
          </cell>
          <cell r="E1556" t="str">
            <v>AMERSFOORT</v>
          </cell>
          <cell r="F1556" t="str">
            <v>Arnhem</v>
          </cell>
          <cell r="G1556" t="str">
            <v>ENSCHEDE</v>
          </cell>
        </row>
        <row r="1557">
          <cell r="C1557">
            <v>2141</v>
          </cell>
          <cell r="D1557" t="str">
            <v>RAZ Zorg (Amstelland en De Meerlanden)</v>
          </cell>
          <cell r="E1557" t="str">
            <v>SCHALKWIJK</v>
          </cell>
          <cell r="F1557" t="str">
            <v>Amstelland en de Meerlanden</v>
          </cell>
          <cell r="G1557" t="str">
            <v>LEIDEN</v>
          </cell>
        </row>
        <row r="1558">
          <cell r="C1558">
            <v>2142</v>
          </cell>
          <cell r="D1558" t="str">
            <v>Zorgfix Thuiszorg</v>
          </cell>
          <cell r="E1558" t="str">
            <v>ALMERE</v>
          </cell>
          <cell r="F1558" t="str">
            <v>t Gooi</v>
          </cell>
          <cell r="G1558" t="str">
            <v>AMERSFOORT</v>
          </cell>
        </row>
        <row r="1559">
          <cell r="C1559">
            <v>2143</v>
          </cell>
          <cell r="D1559" t="str">
            <v>Splendid Care</v>
          </cell>
          <cell r="E1559" t="str">
            <v>ALMERE</v>
          </cell>
          <cell r="F1559" t="str">
            <v>t Gooi</v>
          </cell>
          <cell r="G1559" t="str">
            <v>AMERSFOORT</v>
          </cell>
        </row>
        <row r="1560">
          <cell r="C1560">
            <v>2144</v>
          </cell>
          <cell r="D1560" t="str">
            <v>Thuiszorg de Lindeboom</v>
          </cell>
          <cell r="E1560" t="str">
            <v>AMSTERDAM</v>
          </cell>
          <cell r="F1560" t="str">
            <v>Amsterdam</v>
          </cell>
          <cell r="G1560" t="str">
            <v>AMERSFOORT</v>
          </cell>
        </row>
        <row r="1561">
          <cell r="C1561">
            <v>2145</v>
          </cell>
          <cell r="D1561" t="str">
            <v>De Ster Kinderbegeleidingscentrum</v>
          </cell>
          <cell r="E1561" t="str">
            <v>AMSTERDAM ZUIDOOST</v>
          </cell>
          <cell r="F1561" t="str">
            <v>Amsterdam</v>
          </cell>
          <cell r="G1561" t="str">
            <v>AMERSFOORT</v>
          </cell>
        </row>
        <row r="1562">
          <cell r="C1562">
            <v>2146</v>
          </cell>
          <cell r="D1562" t="str">
            <v>Kediante Zorgservice</v>
          </cell>
          <cell r="E1562" t="str">
            <v>AMSTERDAM ZUIDOOST</v>
          </cell>
          <cell r="F1562" t="str">
            <v>Amsterdam</v>
          </cell>
          <cell r="G1562" t="str">
            <v>AMERSFOORT</v>
          </cell>
        </row>
        <row r="1563">
          <cell r="C1563">
            <v>2147</v>
          </cell>
          <cell r="D1563" t="str">
            <v>'t Nieuwland</v>
          </cell>
          <cell r="E1563" t="str">
            <v>ALMELO</v>
          </cell>
          <cell r="F1563" t="str">
            <v>Twente</v>
          </cell>
          <cell r="G1563" t="str">
            <v>ENSCHEDE</v>
          </cell>
        </row>
        <row r="1564">
          <cell r="C1564">
            <v>2148</v>
          </cell>
          <cell r="D1564" t="str">
            <v>Hoek Zorg</v>
          </cell>
          <cell r="E1564" t="str">
            <v>BARNEVELD</v>
          </cell>
          <cell r="F1564" t="str">
            <v>Arnhem</v>
          </cell>
          <cell r="G1564" t="str">
            <v>ENSCHEDE</v>
          </cell>
        </row>
        <row r="1565">
          <cell r="C1565">
            <v>2149</v>
          </cell>
          <cell r="D1565" t="str">
            <v>Het Robertshuis ('t Gooi)</v>
          </cell>
          <cell r="E1565" t="str">
            <v>HILVERSUM</v>
          </cell>
          <cell r="F1565" t="str">
            <v>t Gooi</v>
          </cell>
          <cell r="G1565" t="str">
            <v>AMERSFOORT</v>
          </cell>
        </row>
        <row r="1566">
          <cell r="C1566">
            <v>2150</v>
          </cell>
          <cell r="D1566" t="str">
            <v>Auti-Start</v>
          </cell>
          <cell r="E1566" t="str">
            <v>ONNA</v>
          </cell>
          <cell r="F1566" t="str">
            <v>Zwolle</v>
          </cell>
          <cell r="G1566" t="str">
            <v>ZWOLLE</v>
          </cell>
        </row>
        <row r="1567">
          <cell r="C1567">
            <v>2151</v>
          </cell>
          <cell r="D1567" t="str">
            <v>Je Maintiendrai</v>
          </cell>
          <cell r="E1567" t="str">
            <v>OLDEBROEK</v>
          </cell>
          <cell r="F1567" t="str">
            <v>Zwolle</v>
          </cell>
          <cell r="G1567" t="str">
            <v>ZWOLLE</v>
          </cell>
        </row>
        <row r="1568">
          <cell r="C1568">
            <v>2152</v>
          </cell>
          <cell r="D1568" t="str">
            <v>De ZorgZaak (Zwolle)</v>
          </cell>
          <cell r="E1568" t="str">
            <v>HOOGEVEEN</v>
          </cell>
          <cell r="F1568" t="str">
            <v>Zwolle</v>
          </cell>
          <cell r="G1568" t="str">
            <v>ZWOLLE</v>
          </cell>
        </row>
        <row r="1569">
          <cell r="C1569">
            <v>2153</v>
          </cell>
          <cell r="D1569" t="str">
            <v>De Buurtzuster</v>
          </cell>
          <cell r="E1569" t="str">
            <v>ALTEVEER GEM NOORDENVELD</v>
          </cell>
          <cell r="F1569" t="str">
            <v>Drenthe</v>
          </cell>
          <cell r="G1569" t="str">
            <v>ZWOLLE</v>
          </cell>
        </row>
        <row r="1570">
          <cell r="C1570">
            <v>2154</v>
          </cell>
          <cell r="D1570" t="str">
            <v>Klaver4 (Zeeland)</v>
          </cell>
          <cell r="E1570" t="str">
            <v>WOENSDRECHT</v>
          </cell>
          <cell r="F1570" t="str">
            <v>Zeeland</v>
          </cell>
          <cell r="G1570" t="str">
            <v>TILBURG</v>
          </cell>
        </row>
        <row r="1571">
          <cell r="C1571">
            <v>2155</v>
          </cell>
          <cell r="D1571" t="str">
            <v>Klaver4 (West-Brabant)</v>
          </cell>
          <cell r="E1571" t="str">
            <v>WOENSDRECHT</v>
          </cell>
          <cell r="F1571" t="str">
            <v>West-Brabant</v>
          </cell>
          <cell r="G1571" t="str">
            <v>TILBURG</v>
          </cell>
        </row>
        <row r="1572">
          <cell r="C1572">
            <v>2156</v>
          </cell>
          <cell r="D1572" t="str">
            <v>R95 Routes naar Zorg Groningen (Arnhem)</v>
          </cell>
          <cell r="E1572" t="str">
            <v>GRONINGEN</v>
          </cell>
          <cell r="F1572" t="str">
            <v>Arnhem</v>
          </cell>
          <cell r="G1572" t="str">
            <v>ENSCHEDE</v>
          </cell>
        </row>
        <row r="1573">
          <cell r="C1573">
            <v>2157</v>
          </cell>
          <cell r="D1573" t="str">
            <v>R95 Routes naar Zorg Groningen (Twente)</v>
          </cell>
          <cell r="E1573" t="str">
            <v>GRONINGEN</v>
          </cell>
          <cell r="F1573" t="str">
            <v>Twente</v>
          </cell>
          <cell r="G1573" t="str">
            <v>ENSCHEDE</v>
          </cell>
        </row>
        <row r="1574">
          <cell r="C1574">
            <v>2158</v>
          </cell>
          <cell r="D1574" t="str">
            <v>Jan Arends GGZ (Twente)</v>
          </cell>
          <cell r="E1574" t="str">
            <v>ZWOLLE</v>
          </cell>
          <cell r="F1574" t="str">
            <v>Twente</v>
          </cell>
          <cell r="G1574" t="str">
            <v>ENSCHEDE</v>
          </cell>
        </row>
        <row r="1575">
          <cell r="C1575">
            <v>2159</v>
          </cell>
          <cell r="D1575" t="str">
            <v>Jan Arends GGZ (Groningen)</v>
          </cell>
          <cell r="E1575" t="str">
            <v>ZWOLLE</v>
          </cell>
          <cell r="F1575" t="str">
            <v>Groningen</v>
          </cell>
          <cell r="G1575" t="str">
            <v>ENSCHEDE</v>
          </cell>
        </row>
        <row r="1576">
          <cell r="C1576">
            <v>2160</v>
          </cell>
          <cell r="D1576" t="str">
            <v>Zorgcoöperatie Klaver4You</v>
          </cell>
          <cell r="E1576" t="str">
            <v>ZWOLLE</v>
          </cell>
          <cell r="F1576" t="str">
            <v>Zwolle</v>
          </cell>
          <cell r="G1576" t="str">
            <v>ZWOLLE</v>
          </cell>
        </row>
        <row r="1577">
          <cell r="C1577">
            <v>2161</v>
          </cell>
          <cell r="D1577" t="str">
            <v>Coöperatie Boer en Zorg (Twente)</v>
          </cell>
          <cell r="E1577" t="str">
            <v>WAGENINGEN</v>
          </cell>
          <cell r="F1577" t="str">
            <v>Twente</v>
          </cell>
          <cell r="G1577" t="str">
            <v>ENSCHEDE</v>
          </cell>
        </row>
        <row r="1578">
          <cell r="C1578">
            <v>2162</v>
          </cell>
          <cell r="D1578" t="str">
            <v>Residentiele &amp; Ambulante Zorg (Groningen)</v>
          </cell>
          <cell r="E1578" t="str">
            <v>SCHALKWIJK</v>
          </cell>
          <cell r="F1578" t="str">
            <v>Groningen</v>
          </cell>
          <cell r="G1578" t="str">
            <v>ENSCHEDE</v>
          </cell>
        </row>
        <row r="1579">
          <cell r="C1579">
            <v>2163</v>
          </cell>
          <cell r="D1579" t="str">
            <v>JP van den Bent (Arnhem)</v>
          </cell>
          <cell r="E1579" t="str">
            <v>DEVENTER</v>
          </cell>
          <cell r="F1579" t="str">
            <v>Arnhem</v>
          </cell>
          <cell r="G1579" t="str">
            <v>ENSCHEDE</v>
          </cell>
        </row>
        <row r="1580">
          <cell r="C1580">
            <v>2164</v>
          </cell>
          <cell r="D1580" t="str">
            <v>De Frisse Wind Zorgboeren (Zaanstreek/Waterland)</v>
          </cell>
          <cell r="E1580" t="str">
            <v>KOLHORN</v>
          </cell>
          <cell r="F1580" t="str">
            <v>Zaanstreek/Waterland</v>
          </cell>
          <cell r="G1580" t="str">
            <v>ZWOLLE</v>
          </cell>
        </row>
        <row r="1581">
          <cell r="C1581">
            <v>2165</v>
          </cell>
          <cell r="D1581" t="str">
            <v>Zorg in Uitvoering</v>
          </cell>
          <cell r="E1581" t="str">
            <v>AMSTERDAM</v>
          </cell>
          <cell r="F1581" t="str">
            <v>Rotterdam</v>
          </cell>
          <cell r="G1581" t="str">
            <v>ZWOLLE</v>
          </cell>
        </row>
        <row r="1582">
          <cell r="C1582">
            <v>2166</v>
          </cell>
          <cell r="D1582" t="str">
            <v>Good4Life</v>
          </cell>
          <cell r="E1582" t="str">
            <v>UTRECHT</v>
          </cell>
          <cell r="F1582" t="str">
            <v>Utrecht</v>
          </cell>
          <cell r="G1582" t="str">
            <v>AMERSFOORT</v>
          </cell>
        </row>
        <row r="1583">
          <cell r="C1583">
            <v>2167</v>
          </cell>
          <cell r="D1583" t="str">
            <v>Bizim Zorg (Twente)</v>
          </cell>
          <cell r="E1583" t="str">
            <v>HOOGEZAND</v>
          </cell>
          <cell r="F1583" t="str">
            <v>Twente</v>
          </cell>
          <cell r="G1583" t="str">
            <v>ENSCHEDE</v>
          </cell>
        </row>
        <row r="1584">
          <cell r="C1584">
            <v>2168</v>
          </cell>
          <cell r="D1584" t="str">
            <v>Bizim Zorg (Arnhem)</v>
          </cell>
          <cell r="E1584" t="str">
            <v>HOOGEZAND</v>
          </cell>
          <cell r="F1584" t="str">
            <v>Arnhem</v>
          </cell>
          <cell r="G1584" t="str">
            <v>ENSCHEDE</v>
          </cell>
        </row>
        <row r="1585">
          <cell r="C1585">
            <v>2169</v>
          </cell>
          <cell r="D1585" t="str">
            <v>Bizim Zorg (Groningen)</v>
          </cell>
          <cell r="E1585" t="str">
            <v>HOOGEZAND</v>
          </cell>
          <cell r="F1585" t="str">
            <v>Groningen</v>
          </cell>
          <cell r="G1585" t="str">
            <v>ENSCHEDE</v>
          </cell>
        </row>
        <row r="1586">
          <cell r="C1586">
            <v>2170</v>
          </cell>
          <cell r="D1586" t="str">
            <v>Reigershoeve</v>
          </cell>
          <cell r="E1586" t="str">
            <v>CASTRICUM</v>
          </cell>
          <cell r="F1586" t="str">
            <v>Kennemerland</v>
          </cell>
          <cell r="G1586" t="str">
            <v>ZWOLLE</v>
          </cell>
        </row>
        <row r="1587">
          <cell r="C1587">
            <v>2171</v>
          </cell>
          <cell r="D1587" t="str">
            <v>De Zorgpartners (Drenthe)</v>
          </cell>
          <cell r="E1587" t="str">
            <v>MIDWOLDA</v>
          </cell>
          <cell r="F1587" t="str">
            <v>Drenthe</v>
          </cell>
          <cell r="G1587" t="str">
            <v>ZWOLLE</v>
          </cell>
        </row>
        <row r="1588">
          <cell r="C1588">
            <v>2172</v>
          </cell>
          <cell r="D1588" t="str">
            <v>Madeliefje Thuiszorg</v>
          </cell>
          <cell r="E1588" t="str">
            <v>AMSTERDAM</v>
          </cell>
          <cell r="F1588" t="str">
            <v>Zaanstreek/Waterland</v>
          </cell>
          <cell r="G1588" t="str">
            <v>ZWOLLE</v>
          </cell>
        </row>
        <row r="1589">
          <cell r="C1589">
            <v>2173</v>
          </cell>
          <cell r="D1589" t="str">
            <v>Thuiszorg Samen Verder</v>
          </cell>
          <cell r="E1589" t="str">
            <v>HELMOND</v>
          </cell>
          <cell r="F1589" t="str">
            <v>Zuidoost-Brabant</v>
          </cell>
          <cell r="G1589" t="str">
            <v>TILBURG</v>
          </cell>
        </row>
        <row r="1590">
          <cell r="C1590">
            <v>2174</v>
          </cell>
          <cell r="D1590" t="str">
            <v>Zorgmed Thuiszorg</v>
          </cell>
          <cell r="E1590" t="str">
            <v>EINDHOVEN</v>
          </cell>
          <cell r="F1590" t="str">
            <v>Zuidoost-Brabant</v>
          </cell>
          <cell r="G1590" t="str">
            <v>TILBURG</v>
          </cell>
        </row>
        <row r="1591">
          <cell r="C1591">
            <v>2175</v>
          </cell>
          <cell r="D1591" t="str">
            <v>Ambiq (Groningen)</v>
          </cell>
          <cell r="E1591" t="str">
            <v>HENGELO</v>
          </cell>
          <cell r="F1591" t="str">
            <v>Groningen</v>
          </cell>
          <cell r="G1591" t="str">
            <v>ENSCHEDE</v>
          </cell>
        </row>
        <row r="1592">
          <cell r="C1592">
            <v>2176</v>
          </cell>
          <cell r="D1592" t="str">
            <v>Kamichli</v>
          </cell>
          <cell r="E1592" t="str">
            <v>ENSCHEDE</v>
          </cell>
          <cell r="F1592" t="str">
            <v>Twente</v>
          </cell>
          <cell r="G1592" t="str">
            <v>ENSCHEDE</v>
          </cell>
        </row>
        <row r="1593">
          <cell r="C1593">
            <v>2177</v>
          </cell>
          <cell r="D1593" t="str">
            <v>Cello (Zuidoost-Brabant)</v>
          </cell>
          <cell r="E1593" t="str">
            <v>VUGHT</v>
          </cell>
          <cell r="F1593" t="str">
            <v>Zuidoost-Brabant</v>
          </cell>
          <cell r="G1593" t="str">
            <v>TILBURG</v>
          </cell>
        </row>
        <row r="1594">
          <cell r="C1594">
            <v>2178</v>
          </cell>
          <cell r="D1594" t="str">
            <v>Carint Arnhem (Twente)</v>
          </cell>
          <cell r="E1594" t="str">
            <v>HENGELO OV</v>
          </cell>
          <cell r="F1594" t="str">
            <v>Twente</v>
          </cell>
          <cell r="G1594" t="str">
            <v>ENSCHEDE</v>
          </cell>
        </row>
        <row r="1595">
          <cell r="C1595">
            <v>2179</v>
          </cell>
          <cell r="D1595" t="str">
            <v>All Care Twente</v>
          </cell>
          <cell r="E1595" t="str">
            <v>ENSCHEDE</v>
          </cell>
          <cell r="F1595" t="str">
            <v>Twente</v>
          </cell>
          <cell r="G1595" t="str">
            <v>ENSCHEDE</v>
          </cell>
        </row>
        <row r="1596">
          <cell r="C1596">
            <v>2180</v>
          </cell>
          <cell r="D1596" t="str">
            <v>Cura XL (Amsterdam)</v>
          </cell>
          <cell r="E1596" t="str">
            <v>GRONINGEN</v>
          </cell>
          <cell r="F1596" t="str">
            <v>Amsterdam</v>
          </cell>
          <cell r="G1596" t="str">
            <v>AMERSFOORT</v>
          </cell>
        </row>
        <row r="1597">
          <cell r="C1597">
            <v>2181</v>
          </cell>
          <cell r="D1597" t="str">
            <v>Zorgburo Maatwerk (Arnhem)</v>
          </cell>
          <cell r="E1597" t="str">
            <v>OLDENZAAL</v>
          </cell>
          <cell r="F1597" t="str">
            <v>Arnhem</v>
          </cell>
          <cell r="G1597" t="str">
            <v>ENSCHEDE</v>
          </cell>
        </row>
        <row r="1598">
          <cell r="C1598">
            <v>2182</v>
          </cell>
          <cell r="D1598" t="str">
            <v>Trajectum (Arnhem)</v>
          </cell>
          <cell r="E1598" t="str">
            <v>ZWOLLE</v>
          </cell>
          <cell r="F1598" t="str">
            <v>Arnhem</v>
          </cell>
          <cell r="G1598" t="str">
            <v>ENSCHEDE</v>
          </cell>
        </row>
        <row r="1599">
          <cell r="C1599">
            <v>2183</v>
          </cell>
          <cell r="D1599" t="str">
            <v>Woonbegeleiding Jong Volwassenen</v>
          </cell>
          <cell r="E1599" t="str">
            <v>HENGELO OV</v>
          </cell>
          <cell r="F1599" t="str">
            <v>Twente</v>
          </cell>
          <cell r="G1599" t="str">
            <v>ENSCHEDE</v>
          </cell>
        </row>
        <row r="1600">
          <cell r="C1600">
            <v>2184</v>
          </cell>
          <cell r="D1600" t="str">
            <v>William Schrikker (Groningen)</v>
          </cell>
          <cell r="E1600" t="str">
            <v>AMSTERDAM ZUIDOOST</v>
          </cell>
          <cell r="F1600" t="str">
            <v>Groningen</v>
          </cell>
          <cell r="G1600" t="str">
            <v>ENSCHEDE</v>
          </cell>
        </row>
        <row r="1601">
          <cell r="C1601">
            <v>2185</v>
          </cell>
          <cell r="D1601" t="str">
            <v>GGNet (Arnhem)</v>
          </cell>
          <cell r="E1601" t="str">
            <v>WARNSVELD</v>
          </cell>
          <cell r="F1601" t="str">
            <v>Arnhem</v>
          </cell>
          <cell r="G1601" t="str">
            <v>ENSCHEDE</v>
          </cell>
        </row>
        <row r="1602">
          <cell r="C1602">
            <v>2186</v>
          </cell>
          <cell r="D1602" t="str">
            <v>Multidag Arnhem</v>
          </cell>
          <cell r="E1602" t="str">
            <v>NIJMEGEN</v>
          </cell>
          <cell r="F1602" t="str">
            <v>Arnhem</v>
          </cell>
          <cell r="G1602" t="str">
            <v>ENSCHEDE</v>
          </cell>
        </row>
        <row r="1603">
          <cell r="C1603">
            <v>2187</v>
          </cell>
          <cell r="D1603" t="str">
            <v>JP van den Bent (Midden IJssel)</v>
          </cell>
          <cell r="E1603" t="str">
            <v>DEVENTER</v>
          </cell>
          <cell r="F1603" t="str">
            <v>Midden IJssel</v>
          </cell>
          <cell r="G1603" t="str">
            <v>DEVENTER</v>
          </cell>
        </row>
        <row r="1604">
          <cell r="C1604">
            <v>2188</v>
          </cell>
          <cell r="D1604" t="str">
            <v>KinderThuisZorg (Zuid-Holland Noord)</v>
          </cell>
          <cell r="E1604" t="str">
            <v>WINTERSWIJK</v>
          </cell>
          <cell r="F1604" t="str">
            <v>Zuid Holland Noord</v>
          </cell>
          <cell r="G1604" t="str">
            <v>LEIDEN</v>
          </cell>
        </row>
        <row r="1605">
          <cell r="C1605">
            <v>2189</v>
          </cell>
          <cell r="D1605" t="str">
            <v>European Social Projects Office</v>
          </cell>
          <cell r="E1605" t="str">
            <v>ROTTERDAM</v>
          </cell>
          <cell r="F1605" t="str">
            <v>Rotterdam</v>
          </cell>
          <cell r="G1605" t="str">
            <v>ZWOLLE</v>
          </cell>
        </row>
        <row r="1606">
          <cell r="C1606">
            <v>2190</v>
          </cell>
          <cell r="D1606" t="str">
            <v>Coöperatie Boer en Zorg (Nijmegen)</v>
          </cell>
          <cell r="E1606" t="str">
            <v>WAGENINGEN</v>
          </cell>
          <cell r="F1606" t="str">
            <v>Nijmegen</v>
          </cell>
          <cell r="G1606" t="str">
            <v>EINDHOVEN</v>
          </cell>
        </row>
        <row r="1607">
          <cell r="C1607">
            <v>2191</v>
          </cell>
          <cell r="D1607" t="str">
            <v>Nursing Care (Arnhem)</v>
          </cell>
          <cell r="E1607" t="str">
            <v>VRIEZENVEEN</v>
          </cell>
          <cell r="F1607" t="str">
            <v>Arnhem</v>
          </cell>
          <cell r="G1607" t="str">
            <v>ENSCHEDE</v>
          </cell>
        </row>
        <row r="1608">
          <cell r="C1608">
            <v>2203</v>
          </cell>
          <cell r="D1608" t="str">
            <v>Stichting Interakt Contour Groep</v>
          </cell>
        </row>
        <row r="1609">
          <cell r="C1609">
            <v>2204</v>
          </cell>
          <cell r="D1609" t="str">
            <v>Stichting De Zorgcirkel</v>
          </cell>
        </row>
        <row r="1610">
          <cell r="C1610">
            <v>2205</v>
          </cell>
          <cell r="D1610" t="str">
            <v>Koninklijke Visio Expertisecentrum voor Slechtziende en Blinde mensen</v>
          </cell>
        </row>
        <row r="1611">
          <cell r="C1611">
            <v>2207</v>
          </cell>
          <cell r="D1611" t="str">
            <v>Laverhof</v>
          </cell>
        </row>
        <row r="1612">
          <cell r="C1612">
            <v>2208</v>
          </cell>
          <cell r="D1612" t="str">
            <v>Stichting Humanitas DMH</v>
          </cell>
        </row>
        <row r="1613">
          <cell r="C1613">
            <v>2209</v>
          </cell>
          <cell r="D1613" t="str">
            <v>Stichting GGZ Centraal</v>
          </cell>
        </row>
        <row r="1614">
          <cell r="C1614">
            <v>2210</v>
          </cell>
          <cell r="D1614" t="str">
            <v>Stichting IrisZorg</v>
          </cell>
        </row>
        <row r="1615">
          <cell r="C1615">
            <v>2211</v>
          </cell>
          <cell r="D1615" t="str">
            <v>Stichting MensEnZorg</v>
          </cell>
        </row>
        <row r="1616">
          <cell r="C1616">
            <v>2212</v>
          </cell>
          <cell r="D1616" t="str">
            <v>Stichting Icare</v>
          </cell>
        </row>
        <row r="1617">
          <cell r="C1617">
            <v>2213</v>
          </cell>
          <cell r="D1617" t="str">
            <v>Elver</v>
          </cell>
        </row>
        <row r="1618">
          <cell r="C1618">
            <v>2214</v>
          </cell>
          <cell r="D1618" t="str">
            <v>Envida</v>
          </cell>
        </row>
        <row r="1619">
          <cell r="C1619">
            <v>2215</v>
          </cell>
          <cell r="D1619" t="str">
            <v>PrivaZorg AWBZ</v>
          </cell>
        </row>
        <row r="1620">
          <cell r="C1620">
            <v>2216</v>
          </cell>
          <cell r="D1620" t="str">
            <v>Stichting Zuidwester</v>
          </cell>
        </row>
        <row r="1621">
          <cell r="C1621">
            <v>2217</v>
          </cell>
          <cell r="D1621" t="str">
            <v>Stichting Geïntegreerde GGZ in Eindhoven en de Kempen</v>
          </cell>
        </row>
        <row r="1622">
          <cell r="C1622">
            <v>2218</v>
          </cell>
          <cell r="D1622" t="str">
            <v>Kopland</v>
          </cell>
          <cell r="E1622" t="str">
            <v>GRONINGEN</v>
          </cell>
          <cell r="F1622" t="str">
            <v>Groningen</v>
          </cell>
          <cell r="G1622" t="str">
            <v>ENSCHEDE</v>
          </cell>
        </row>
        <row r="1623">
          <cell r="C1623">
            <v>2219</v>
          </cell>
          <cell r="D1623" t="str">
            <v>Stichting Alkmaarse Budget Service</v>
          </cell>
        </row>
        <row r="1624">
          <cell r="C1624">
            <v>2220</v>
          </cell>
          <cell r="D1624" t="str">
            <v>Stichting Boogh</v>
          </cell>
        </row>
        <row r="1625">
          <cell r="C1625">
            <v>2221</v>
          </cell>
          <cell r="D1625" t="str">
            <v>Klas op Wielen</v>
          </cell>
        </row>
        <row r="1626">
          <cell r="C1626">
            <v>2224</v>
          </cell>
          <cell r="D1626" t="str">
            <v>Plushome B.V.</v>
          </cell>
        </row>
        <row r="1627">
          <cell r="C1627">
            <v>2226</v>
          </cell>
          <cell r="D1627" t="str">
            <v>Stichting Vitras</v>
          </cell>
        </row>
        <row r="1628">
          <cell r="C1628">
            <v>2230</v>
          </cell>
          <cell r="D1628" t="str">
            <v>Zorg in Uitvoering B.V.</v>
          </cell>
        </row>
        <row r="1629">
          <cell r="C1629">
            <v>2232</v>
          </cell>
          <cell r="D1629" t="str">
            <v>Zorgstichting De Rots</v>
          </cell>
        </row>
        <row r="1630">
          <cell r="C1630">
            <v>2234</v>
          </cell>
          <cell r="D1630" t="str">
            <v>Stichting Back to Basic Twente</v>
          </cell>
        </row>
        <row r="1631">
          <cell r="C1631">
            <v>2235</v>
          </cell>
          <cell r="D1631" t="str">
            <v>Zorggroep De Zegger B.V.</v>
          </cell>
        </row>
        <row r="1632">
          <cell r="C1632">
            <v>2236</v>
          </cell>
          <cell r="D1632" t="str">
            <v>Exodus</v>
          </cell>
        </row>
        <row r="1633">
          <cell r="C1633">
            <v>2238</v>
          </cell>
          <cell r="D1633" t="str">
            <v>Zorg voor Zorg Nederland B.V.</v>
          </cell>
        </row>
        <row r="1634">
          <cell r="C1634">
            <v>2239</v>
          </cell>
          <cell r="D1634" t="str">
            <v>HerZorg B.V.</v>
          </cell>
        </row>
        <row r="1635">
          <cell r="C1635">
            <v>2240</v>
          </cell>
          <cell r="D1635" t="str">
            <v>Buro 3o</v>
          </cell>
        </row>
        <row r="1636">
          <cell r="C1636">
            <v>2241</v>
          </cell>
          <cell r="D1636" t="str">
            <v>Thuiszorg Evital</v>
          </cell>
        </row>
        <row r="1637">
          <cell r="C1637">
            <v>2242</v>
          </cell>
          <cell r="D1637" t="str">
            <v>Stichting Zahet</v>
          </cell>
        </row>
        <row r="1638">
          <cell r="C1638">
            <v>2244</v>
          </cell>
          <cell r="D1638" t="str">
            <v>Stichting Het Robertshuis</v>
          </cell>
        </row>
        <row r="1639">
          <cell r="C1639">
            <v>2246</v>
          </cell>
          <cell r="D1639" t="str">
            <v>Zorgboerderij Berne Wille</v>
          </cell>
        </row>
        <row r="1640">
          <cell r="C1640">
            <v>2247</v>
          </cell>
          <cell r="D1640" t="str">
            <v>Team050 B.V.</v>
          </cell>
        </row>
        <row r="1641">
          <cell r="C1641">
            <v>2248</v>
          </cell>
          <cell r="D1641" t="str">
            <v>Stichting Care Plus</v>
          </cell>
        </row>
        <row r="1642">
          <cell r="C1642">
            <v>2249</v>
          </cell>
          <cell r="D1642" t="str">
            <v>Zorgokee</v>
          </cell>
        </row>
        <row r="1643">
          <cell r="C1643">
            <v>2251</v>
          </cell>
          <cell r="D1643" t="str">
            <v>Stichting Ludgerus, wonen voor senioren</v>
          </cell>
        </row>
        <row r="1644">
          <cell r="C1644">
            <v>2252</v>
          </cell>
          <cell r="D1644" t="str">
            <v>FiliCare Zorggroep</v>
          </cell>
        </row>
        <row r="1645">
          <cell r="C1645">
            <v>2254</v>
          </cell>
          <cell r="D1645" t="str">
            <v>AndersOm Thuisbegeleiding B.V.</v>
          </cell>
        </row>
        <row r="1646">
          <cell r="C1646">
            <v>2255</v>
          </cell>
          <cell r="D1646" t="str">
            <v>Stichting Trajectum</v>
          </cell>
        </row>
        <row r="1647">
          <cell r="C1647">
            <v>2256</v>
          </cell>
          <cell r="D1647" t="str">
            <v>Stichting Estinea</v>
          </cell>
        </row>
        <row r="1648">
          <cell r="C1648">
            <v>2257</v>
          </cell>
          <cell r="D1648" t="str">
            <v>Beter Thuis Wonen Thuiszorg</v>
          </cell>
        </row>
        <row r="1649">
          <cell r="C1649">
            <v>2259</v>
          </cell>
          <cell r="D1649" t="str">
            <v>Coöperatieve vereniging Zorg Dichtbij U.A.</v>
          </cell>
        </row>
        <row r="1650">
          <cell r="C1650">
            <v>2260</v>
          </cell>
          <cell r="D1650" t="str">
            <v>Stichting Livio</v>
          </cell>
        </row>
        <row r="1651">
          <cell r="C1651">
            <v>2263</v>
          </cell>
          <cell r="D1651" t="str">
            <v>BV Zorgresidentie Zorg</v>
          </cell>
        </row>
        <row r="1652">
          <cell r="C1652">
            <v>2264</v>
          </cell>
          <cell r="D1652" t="str">
            <v>Boriz B.V.</v>
          </cell>
        </row>
        <row r="1653">
          <cell r="C1653">
            <v>2265</v>
          </cell>
          <cell r="D1653" t="str">
            <v>Dagcentra Hof van Twente</v>
          </cell>
        </row>
        <row r="1654">
          <cell r="C1654">
            <v>2267</v>
          </cell>
          <cell r="D1654" t="str">
            <v>Senioren Zorg Plan</v>
          </cell>
        </row>
        <row r="1655">
          <cell r="C1655">
            <v>2268</v>
          </cell>
          <cell r="D1655" t="str">
            <v>Professionals Holding BV</v>
          </cell>
        </row>
        <row r="1656">
          <cell r="C1656">
            <v>2269</v>
          </cell>
          <cell r="D1656" t="str">
            <v>De Thuiszorgers</v>
          </cell>
        </row>
        <row r="1657">
          <cell r="C1657">
            <v>2270</v>
          </cell>
          <cell r="D1657" t="str">
            <v>Stichting Den Haneker landbouw en zorg</v>
          </cell>
        </row>
        <row r="1658">
          <cell r="C1658">
            <v>2271</v>
          </cell>
          <cell r="D1658" t="str">
            <v>Coöperatie Boer en Zorg</v>
          </cell>
        </row>
        <row r="1659">
          <cell r="C1659">
            <v>2272</v>
          </cell>
          <cell r="D1659" t="str">
            <v>Boba GGZ</v>
          </cell>
        </row>
        <row r="1660">
          <cell r="C1660">
            <v>2273</v>
          </cell>
          <cell r="D1660" t="str">
            <v>Amare Zorgcoaching B.V.</v>
          </cell>
        </row>
        <row r="1661">
          <cell r="C1661">
            <v>2275</v>
          </cell>
          <cell r="D1661" t="str">
            <v>Vitaal Thuiszorg B.V.</v>
          </cell>
        </row>
        <row r="1662">
          <cell r="C1662">
            <v>2277</v>
          </cell>
          <cell r="D1662" t="str">
            <v>Zorg Intens B.V.</v>
          </cell>
        </row>
        <row r="1663">
          <cell r="C1663">
            <v>2280</v>
          </cell>
          <cell r="D1663" t="str">
            <v>ThuiszorgInHolland Verzorging &amp; Verpleging bv</v>
          </cell>
        </row>
        <row r="1664">
          <cell r="C1664">
            <v>2281</v>
          </cell>
          <cell r="D1664" t="str">
            <v>Steffies Particuliere Zorg BV</v>
          </cell>
        </row>
        <row r="1665">
          <cell r="C1665">
            <v>2283</v>
          </cell>
          <cell r="D1665" t="str">
            <v>Zorgtoppers BV</v>
          </cell>
        </row>
        <row r="1666">
          <cell r="C1666">
            <v>2286</v>
          </cell>
          <cell r="D1666" t="str">
            <v>Coöperatieve vereniging Zorg Dichtbij U.A.</v>
          </cell>
        </row>
        <row r="1667">
          <cell r="C1667">
            <v>2291</v>
          </cell>
          <cell r="D1667" t="str">
            <v>Villa Attent</v>
          </cell>
        </row>
        <row r="1668">
          <cell r="C1668">
            <v>2294</v>
          </cell>
          <cell r="D1668" t="str">
            <v>Thuisgenoten (vh Zorg plus Twente/Thuis)</v>
          </cell>
        </row>
        <row r="1669">
          <cell r="C1669">
            <v>2297</v>
          </cell>
          <cell r="D1669" t="str">
            <v>Stichting Zekere Basis</v>
          </cell>
        </row>
        <row r="1670">
          <cell r="C1670">
            <v>2299</v>
          </cell>
          <cell r="D1670" t="str">
            <v>Stichting Tactus, verslavingszorg</v>
          </cell>
        </row>
        <row r="1671">
          <cell r="C1671">
            <v>2300</v>
          </cell>
          <cell r="D1671" t="str">
            <v>Stichting het Maathuis</v>
          </cell>
        </row>
        <row r="1672">
          <cell r="C1672">
            <v>2301</v>
          </cell>
          <cell r="D1672" t="str">
            <v>Stichting Jan Verhallen</v>
          </cell>
        </row>
        <row r="1673">
          <cell r="C1673">
            <v>2302</v>
          </cell>
          <cell r="D1673" t="str">
            <v>Thuiszorg DAT</v>
          </cell>
        </row>
        <row r="1674">
          <cell r="C1674">
            <v>2304</v>
          </cell>
          <cell r="D1674" t="str">
            <v>Stichting Firmitas</v>
          </cell>
        </row>
        <row r="1675">
          <cell r="C1675">
            <v>2305</v>
          </cell>
          <cell r="D1675" t="str">
            <v>Abahuis</v>
          </cell>
        </row>
        <row r="1676">
          <cell r="C1676">
            <v>2306</v>
          </cell>
          <cell r="D1676" t="str">
            <v>Oranjeborg B.V.</v>
          </cell>
        </row>
        <row r="1677">
          <cell r="C1677">
            <v>2307</v>
          </cell>
          <cell r="D1677" t="str">
            <v>De Lichtenvoorde</v>
          </cell>
        </row>
        <row r="1678">
          <cell r="C1678">
            <v>2309</v>
          </cell>
          <cell r="D1678" t="str">
            <v>De Gelukkige Dolfijntjes</v>
          </cell>
        </row>
        <row r="1679">
          <cell r="C1679">
            <v>2313</v>
          </cell>
          <cell r="D1679" t="str">
            <v>Nicon Care BV</v>
          </cell>
        </row>
        <row r="1680">
          <cell r="C1680">
            <v>2314</v>
          </cell>
          <cell r="D1680" t="str">
            <v>ZieZeZo BV</v>
          </cell>
        </row>
        <row r="1681">
          <cell r="C1681">
            <v>2316</v>
          </cell>
          <cell r="D1681" t="str">
            <v>Jagerhuis ZIN BV</v>
          </cell>
        </row>
        <row r="1682">
          <cell r="C1682">
            <v>2318</v>
          </cell>
          <cell r="D1682" t="str">
            <v>Plushome B.V.</v>
          </cell>
        </row>
        <row r="1683">
          <cell r="C1683">
            <v>2322</v>
          </cell>
          <cell r="D1683" t="str">
            <v>Coöperatieve vereniging Zorg Dichtbij u.a.</v>
          </cell>
        </row>
        <row r="1684">
          <cell r="C1684">
            <v>2323</v>
          </cell>
          <cell r="D1684" t="str">
            <v>Zorgplus Twente</v>
          </cell>
        </row>
        <row r="1685">
          <cell r="C1685">
            <v>2325</v>
          </cell>
          <cell r="D1685" t="str">
            <v>Stichting Profila Zorg</v>
          </cell>
        </row>
        <row r="1686">
          <cell r="C1686">
            <v>2326</v>
          </cell>
          <cell r="D1686" t="str">
            <v>Stichting Trajectum</v>
          </cell>
        </row>
        <row r="1687">
          <cell r="C1687">
            <v>2327</v>
          </cell>
          <cell r="D1687" t="str">
            <v>Cura XL</v>
          </cell>
        </row>
        <row r="1688">
          <cell r="C1688">
            <v>2328</v>
          </cell>
          <cell r="D1688" t="str">
            <v>Stichting Humanitas DMH</v>
          </cell>
        </row>
        <row r="1689">
          <cell r="C1689">
            <v>2329</v>
          </cell>
          <cell r="D1689" t="str">
            <v>ContactZorg</v>
          </cell>
        </row>
        <row r="1690">
          <cell r="C1690">
            <v>2331</v>
          </cell>
          <cell r="D1690" t="str">
            <v>Nieuwland Opleidingen BV</v>
          </cell>
        </row>
        <row r="1691">
          <cell r="C1691">
            <v>2332</v>
          </cell>
          <cell r="D1691" t="str">
            <v>Zonnehuizen Kind &amp; Jeugd</v>
          </cell>
        </row>
        <row r="1692">
          <cell r="C1692">
            <v>2334</v>
          </cell>
          <cell r="D1692" t="str">
            <v>Maatschappelijk Participatiebedrijf PG</v>
          </cell>
        </row>
        <row r="1693">
          <cell r="C1693">
            <v>2336</v>
          </cell>
          <cell r="D1693" t="str">
            <v>Stichting Laurens</v>
          </cell>
        </row>
        <row r="1694">
          <cell r="C1694">
            <v>2337</v>
          </cell>
          <cell r="D1694" t="str">
            <v>Stichting Amarant</v>
          </cell>
        </row>
        <row r="1695">
          <cell r="C1695">
            <v>2338</v>
          </cell>
          <cell r="D1695" t="str">
            <v>Driezorg, Stichting voor Wonen, Zorg en Welzijn</v>
          </cell>
        </row>
        <row r="1696">
          <cell r="C1696">
            <v>2339</v>
          </cell>
          <cell r="D1696" t="str">
            <v>Stichting Zonnehuisgroep Amstelland</v>
          </cell>
        </row>
        <row r="1697">
          <cell r="C1697">
            <v>2340</v>
          </cell>
          <cell r="D1697" t="str">
            <v>Stichting met GGZ</v>
          </cell>
        </row>
        <row r="1698">
          <cell r="C1698">
            <v>2341</v>
          </cell>
          <cell r="D1698" t="str">
            <v>Stichting Surplus Zorg</v>
          </cell>
        </row>
        <row r="1699">
          <cell r="C1699">
            <v>2342</v>
          </cell>
          <cell r="D1699" t="str">
            <v>Stichting Florence</v>
          </cell>
        </row>
        <row r="1700">
          <cell r="C1700">
            <v>2343</v>
          </cell>
          <cell r="D1700" t="str">
            <v>Zorgcentra Pantein B.V.</v>
          </cell>
        </row>
        <row r="1701">
          <cell r="C1701">
            <v>2345</v>
          </cell>
          <cell r="D1701" t="str">
            <v>PC Stichting Woonzorgcentrum Foswert</v>
          </cell>
        </row>
        <row r="1702">
          <cell r="C1702">
            <v>2346</v>
          </cell>
          <cell r="D1702" t="str">
            <v>Stichting Proteion</v>
          </cell>
        </row>
        <row r="1703">
          <cell r="C1703">
            <v>2347</v>
          </cell>
          <cell r="D1703" t="str">
            <v>Stichting Ipse de Bruggen</v>
          </cell>
        </row>
        <row r="1704">
          <cell r="C1704">
            <v>2348</v>
          </cell>
          <cell r="D1704" t="str">
            <v>Stichting Philadelphia Zorg</v>
          </cell>
        </row>
        <row r="1705">
          <cell r="C1705">
            <v>2349</v>
          </cell>
          <cell r="D1705" t="str">
            <v>Middin</v>
          </cell>
        </row>
        <row r="1706">
          <cell r="C1706">
            <v>2350</v>
          </cell>
          <cell r="D1706" t="str">
            <v>Careyn DWO/NWN B.V.</v>
          </cell>
        </row>
        <row r="1707">
          <cell r="C1707">
            <v>2351</v>
          </cell>
          <cell r="D1707" t="str">
            <v>'s Heeren Loo Zorggroep</v>
          </cell>
        </row>
        <row r="1708">
          <cell r="C1708">
            <v>2352</v>
          </cell>
          <cell r="D1708" t="str">
            <v>Stichting Leger des Heils Welzijns- en Gezondheidszorg</v>
          </cell>
        </row>
        <row r="1709">
          <cell r="C1709">
            <v>2353</v>
          </cell>
          <cell r="D1709" t="str">
            <v>Stichting Evean Zorg</v>
          </cell>
        </row>
        <row r="1710">
          <cell r="C1710">
            <v>2354</v>
          </cell>
          <cell r="D1710" t="str">
            <v>'s Heeren Loo Zorggroep</v>
          </cell>
        </row>
        <row r="1711">
          <cell r="C1711">
            <v>2355</v>
          </cell>
          <cell r="D1711" t="str">
            <v>S' Heeren Loo Zorggroep</v>
          </cell>
        </row>
        <row r="1712">
          <cell r="C1712">
            <v>2356</v>
          </cell>
          <cell r="D1712" t="str">
            <v>Stichting Cordaan</v>
          </cell>
        </row>
        <row r="1713">
          <cell r="C1713">
            <v>2357</v>
          </cell>
          <cell r="D1713" t="str">
            <v>Stichting NiKo</v>
          </cell>
        </row>
        <row r="1714">
          <cell r="C1714">
            <v>2361</v>
          </cell>
          <cell r="D1714" t="str">
            <v>DM Exploitatie B.V.</v>
          </cell>
        </row>
        <row r="1715">
          <cell r="C1715">
            <v>2362</v>
          </cell>
          <cell r="D1715" t="str">
            <v>Stichting Carinova Thuiszorg Salland</v>
          </cell>
        </row>
        <row r="1716">
          <cell r="C1716">
            <v>2363</v>
          </cell>
          <cell r="D1716" t="str">
            <v>Stichting ZorgWiel</v>
          </cell>
        </row>
        <row r="1717">
          <cell r="C1717">
            <v>2364</v>
          </cell>
          <cell r="D1717" t="str">
            <v>Stichting Breder</v>
          </cell>
        </row>
        <row r="1718">
          <cell r="C1718">
            <v>2365</v>
          </cell>
          <cell r="D1718" t="str">
            <v>Zorgcoöperatie Accent U.A.</v>
          </cell>
        </row>
        <row r="1719">
          <cell r="C1719">
            <v>2366</v>
          </cell>
          <cell r="D1719" t="str">
            <v>Stichting het Robertshuis</v>
          </cell>
        </row>
        <row r="1720">
          <cell r="C1720">
            <v>2367</v>
          </cell>
          <cell r="D1720" t="str">
            <v>Multi Plus Zorg B.V.</v>
          </cell>
        </row>
        <row r="1721">
          <cell r="C1721">
            <v>2368</v>
          </cell>
          <cell r="D1721" t="str">
            <v>Idesta B.V.</v>
          </cell>
        </row>
        <row r="1722">
          <cell r="C1722">
            <v>2370</v>
          </cell>
          <cell r="D1722" t="str">
            <v>WoonZorg Combinatie Overijssel B.V.</v>
          </cell>
        </row>
        <row r="1723">
          <cell r="C1723">
            <v>2371</v>
          </cell>
          <cell r="D1723" t="str">
            <v>Stichting Lelie Zorggroep</v>
          </cell>
        </row>
        <row r="1724">
          <cell r="C1724">
            <v>2372</v>
          </cell>
          <cell r="D1724" t="str">
            <v>Stichting I.C.Z. Cura Rotterdam</v>
          </cell>
        </row>
        <row r="1725">
          <cell r="C1725">
            <v>2373</v>
          </cell>
          <cell r="D1725" t="str">
            <v>Stichting Ela</v>
          </cell>
        </row>
        <row r="1726">
          <cell r="C1726">
            <v>2376</v>
          </cell>
          <cell r="D1726" t="str">
            <v>Nocht en Wille Zorg B.V.</v>
          </cell>
        </row>
        <row r="1727">
          <cell r="C1727">
            <v>2377</v>
          </cell>
          <cell r="D1727" t="str">
            <v>City Kids Rotterdam B.V.</v>
          </cell>
        </row>
        <row r="1728">
          <cell r="C1728">
            <v>2378</v>
          </cell>
          <cell r="D1728" t="str">
            <v>Evita Zorg BV</v>
          </cell>
        </row>
        <row r="1729">
          <cell r="C1729">
            <v>2379</v>
          </cell>
          <cell r="D1729" t="str">
            <v>Stichting Zorggroep Scilla Andante</v>
          </cell>
        </row>
        <row r="1730">
          <cell r="C1730">
            <v>2380</v>
          </cell>
          <cell r="D1730" t="str">
            <v>Thuiszorg Dichtbij</v>
          </cell>
        </row>
        <row r="1731">
          <cell r="C1731">
            <v>2381</v>
          </cell>
          <cell r="D1731" t="str">
            <v>Stichting Ela</v>
          </cell>
        </row>
        <row r="1732">
          <cell r="C1732">
            <v>2382</v>
          </cell>
          <cell r="D1732" t="str">
            <v>Stichting Uniek Begeiding</v>
          </cell>
        </row>
        <row r="1733">
          <cell r="C1733">
            <v>2386</v>
          </cell>
          <cell r="D1733" t="str">
            <v>Kids2care kinderthuiszorg B.V.</v>
          </cell>
        </row>
        <row r="1734">
          <cell r="C1734">
            <v>2388</v>
          </cell>
          <cell r="D1734" t="str">
            <v>Jagerhuis ZIN B.V.</v>
          </cell>
        </row>
        <row r="1735">
          <cell r="C1735">
            <v>2390</v>
          </cell>
          <cell r="D1735" t="str">
            <v>DM Exploitatie B.V.</v>
          </cell>
        </row>
        <row r="1736">
          <cell r="C1736">
            <v>2393</v>
          </cell>
          <cell r="D1736" t="str">
            <v>Stichting De Berkelhof</v>
          </cell>
        </row>
        <row r="1737">
          <cell r="C1737">
            <v>2394</v>
          </cell>
          <cell r="D1737" t="str">
            <v>Zideris</v>
          </cell>
        </row>
        <row r="1738">
          <cell r="C1738">
            <v>2396</v>
          </cell>
          <cell r="D1738" t="str">
            <v>Residentiële en Ambulante Service en Zorg (RAZ) B.V.</v>
          </cell>
        </row>
        <row r="1739">
          <cell r="C1739">
            <v>2399</v>
          </cell>
          <cell r="D1739" t="str">
            <v>STMG B.V.</v>
          </cell>
        </row>
        <row r="1740">
          <cell r="C1740">
            <v>2400</v>
          </cell>
          <cell r="D1740" t="str">
            <v>Stichting Thuiszorg en Maatschappelijk werk Rivierenland</v>
          </cell>
        </row>
        <row r="1741">
          <cell r="C1741">
            <v>2401</v>
          </cell>
          <cell r="D1741" t="str">
            <v>Stichting Philadelphia Zorg</v>
          </cell>
        </row>
        <row r="1742">
          <cell r="C1742">
            <v>2402</v>
          </cell>
          <cell r="D1742" t="str">
            <v>Kennemerzorg B.V.</v>
          </cell>
        </row>
        <row r="1743">
          <cell r="C1743">
            <v>2403</v>
          </cell>
          <cell r="D1743" t="str">
            <v>Wijkverpleging Carpe Diem U.A.</v>
          </cell>
        </row>
        <row r="1744">
          <cell r="C1744">
            <v>2404</v>
          </cell>
          <cell r="D1744" t="str">
            <v>Stichting Leger des Heils Welzijns- en Gezondheidszorg</v>
          </cell>
        </row>
        <row r="1745">
          <cell r="C1745">
            <v>2405</v>
          </cell>
          <cell r="D1745" t="str">
            <v>ORO Helmond</v>
          </cell>
        </row>
        <row r="1746">
          <cell r="C1746">
            <v>2406</v>
          </cell>
          <cell r="D1746" t="str">
            <v>Stichting Leger des Heils Welzijns- en Gezondheidszorg</v>
          </cell>
        </row>
        <row r="1747">
          <cell r="C1747">
            <v>2407</v>
          </cell>
          <cell r="D1747" t="str">
            <v>Stichting Intermetzo Zorg</v>
          </cell>
        </row>
        <row r="1748">
          <cell r="C1748">
            <v>2408</v>
          </cell>
          <cell r="D1748" t="str">
            <v>Waterlandswelzijn</v>
          </cell>
        </row>
        <row r="1749">
          <cell r="C1749">
            <v>2409</v>
          </cell>
          <cell r="D1749" t="str">
            <v>Coöperatie Zorggroep Spaarnestad U.A.</v>
          </cell>
        </row>
        <row r="1750">
          <cell r="C1750">
            <v>2410</v>
          </cell>
          <cell r="D1750" t="str">
            <v>Fleurage Residence Bloemendaal B.V.</v>
          </cell>
        </row>
        <row r="1751">
          <cell r="C1751">
            <v>2411</v>
          </cell>
          <cell r="D1751" t="str">
            <v>Beweging 3.0</v>
          </cell>
        </row>
        <row r="1752">
          <cell r="C1752">
            <v>2412</v>
          </cell>
          <cell r="D1752" t="str">
            <v>Stichting Zorgpalet Baarn-Soest</v>
          </cell>
        </row>
        <row r="1753">
          <cell r="C1753">
            <v>2413</v>
          </cell>
          <cell r="D1753" t="str">
            <v>Hanzeheerd</v>
          </cell>
        </row>
        <row r="1754">
          <cell r="C1754">
            <v>2414</v>
          </cell>
          <cell r="D1754" t="str">
            <v>Stichting Lievegoed</v>
          </cell>
        </row>
        <row r="1755">
          <cell r="C1755">
            <v>2415</v>
          </cell>
          <cell r="D1755" t="str">
            <v>Stichting Bartimeus Sonneheerdt</v>
          </cell>
        </row>
        <row r="1756">
          <cell r="C1756">
            <v>2416</v>
          </cell>
          <cell r="D1756" t="str">
            <v>Senior Assist Care</v>
          </cell>
        </row>
        <row r="1757">
          <cell r="C1757">
            <v>2417</v>
          </cell>
          <cell r="D1757" t="str">
            <v>Senior Assist Care</v>
          </cell>
        </row>
        <row r="1758">
          <cell r="C1758">
            <v>2418</v>
          </cell>
          <cell r="D1758" t="str">
            <v>Aanzien B.V.</v>
          </cell>
        </row>
        <row r="1759">
          <cell r="C1759">
            <v>2419</v>
          </cell>
          <cell r="D1759" t="str">
            <v>Woonzorg de Berkenhof B.V.</v>
          </cell>
        </row>
        <row r="1760">
          <cell r="C1760">
            <v>2420</v>
          </cell>
          <cell r="D1760" t="str">
            <v>Vlindervrije Zorg B.V.</v>
          </cell>
        </row>
        <row r="1761">
          <cell r="C1761">
            <v>2421</v>
          </cell>
          <cell r="D1761" t="str">
            <v>Roos Begeleiding B.V.</v>
          </cell>
        </row>
        <row r="1762">
          <cell r="C1762">
            <v>2422</v>
          </cell>
          <cell r="D1762" t="str">
            <v>Zorggroep Oude en Nieuwe Land</v>
          </cell>
        </row>
        <row r="1763">
          <cell r="C1763">
            <v>2423</v>
          </cell>
          <cell r="D1763" t="str">
            <v>Het Westerhonk</v>
          </cell>
        </row>
        <row r="1764">
          <cell r="C1764">
            <v>2424</v>
          </cell>
          <cell r="D1764" t="str">
            <v>Ambulante Hulpverlening Midden Nederland B.V.</v>
          </cell>
        </row>
        <row r="1765">
          <cell r="C1765">
            <v>2425</v>
          </cell>
          <cell r="D1765" t="str">
            <v>Jeugdprofs</v>
          </cell>
        </row>
        <row r="1766">
          <cell r="C1766">
            <v>2427</v>
          </cell>
          <cell r="D1766" t="str">
            <v>Leyhoeve Zorg B.V.</v>
          </cell>
        </row>
        <row r="1767">
          <cell r="C1767">
            <v>2428</v>
          </cell>
          <cell r="D1767" t="str">
            <v>Eden Care Residences BV</v>
          </cell>
        </row>
        <row r="1768">
          <cell r="C1768">
            <v>2429</v>
          </cell>
          <cell r="D1768" t="str">
            <v>Coöperatie Limburgse Zorgboeren U.A.</v>
          </cell>
        </row>
        <row r="1769">
          <cell r="C1769">
            <v>2430</v>
          </cell>
          <cell r="D1769" t="str">
            <v>Stichting Milo: Wegbereiders in communicatie</v>
          </cell>
        </row>
        <row r="1770">
          <cell r="C1770">
            <v>2431</v>
          </cell>
          <cell r="D1770" t="str">
            <v>Stichting Zuidzorg</v>
          </cell>
        </row>
        <row r="1771">
          <cell r="C1771">
            <v>2432</v>
          </cell>
          <cell r="D1771" t="str">
            <v>Stichting Trifolium Zorg</v>
          </cell>
        </row>
        <row r="1772">
          <cell r="C1772">
            <v>2433</v>
          </cell>
          <cell r="D1772" t="str">
            <v>Stichting Zorggroep Apeldoorn en omstreken</v>
          </cell>
        </row>
        <row r="1773">
          <cell r="C1773">
            <v>2434</v>
          </cell>
          <cell r="D1773" t="str">
            <v>Stichting Milo: Wegbereiders in communicatie</v>
          </cell>
        </row>
        <row r="1774">
          <cell r="C1774">
            <v>2435</v>
          </cell>
          <cell r="D1774" t="str">
            <v>BijZonder ZorgenKind B.V.</v>
          </cell>
        </row>
        <row r="1775">
          <cell r="C1775">
            <v>2436</v>
          </cell>
          <cell r="D1775" t="str">
            <v>Stichting Good4Life</v>
          </cell>
        </row>
        <row r="1776">
          <cell r="C1776">
            <v>2437</v>
          </cell>
          <cell r="D1776" t="str">
            <v>Polder Residence</v>
          </cell>
        </row>
        <row r="1777">
          <cell r="C1777">
            <v>2438</v>
          </cell>
          <cell r="D1777" t="str">
            <v>PrivaZorg AWBZ B.V.</v>
          </cell>
        </row>
        <row r="1778">
          <cell r="C1778">
            <v>2439</v>
          </cell>
          <cell r="D1778" t="str">
            <v>Kloosterhuis 't Zicht B.V.</v>
          </cell>
        </row>
        <row r="1779">
          <cell r="C1779">
            <v>2440</v>
          </cell>
          <cell r="D1779" t="str">
            <v>Dagopvang de Nostalgie BV</v>
          </cell>
        </row>
        <row r="1780">
          <cell r="C1780">
            <v>2441</v>
          </cell>
          <cell r="D1780" t="str">
            <v>De Kroon Zorginstelling B.V.</v>
          </cell>
        </row>
        <row r="1781">
          <cell r="C1781">
            <v>2442</v>
          </cell>
          <cell r="D1781" t="str">
            <v>Thuiszorg Hart voor Nederland B.V.</v>
          </cell>
        </row>
        <row r="1782">
          <cell r="C1782">
            <v>2443</v>
          </cell>
          <cell r="D1782" t="str">
            <v>Stichting Buro Lima</v>
          </cell>
        </row>
        <row r="1783">
          <cell r="C1783">
            <v>2444</v>
          </cell>
          <cell r="D1783" t="str">
            <v>Kinderhospice Binnenveld</v>
          </cell>
        </row>
        <row r="1784">
          <cell r="C1784">
            <v>2445</v>
          </cell>
          <cell r="D1784" t="str">
            <v>Stichting Zorgwiel</v>
          </cell>
        </row>
        <row r="1785">
          <cell r="C1785">
            <v>2446</v>
          </cell>
          <cell r="D1785" t="str">
            <v>Stichting ZAHET</v>
          </cell>
        </row>
        <row r="1786">
          <cell r="C1786">
            <v>2447</v>
          </cell>
          <cell r="D1786" t="str">
            <v>Stichting Zeker Zorg</v>
          </cell>
        </row>
        <row r="1787">
          <cell r="C1787">
            <v>2448</v>
          </cell>
          <cell r="D1787" t="str">
            <v>Dagopvang De Nostalgie B.V.</v>
          </cell>
        </row>
        <row r="1788">
          <cell r="C1788">
            <v>2449</v>
          </cell>
          <cell r="D1788" t="str">
            <v>Zorgbureau De Stellingwerven B.V.</v>
          </cell>
        </row>
        <row r="1789">
          <cell r="C1789">
            <v>2450</v>
          </cell>
          <cell r="D1789" t="str">
            <v>Best Care Company B.V. (h.o.d.n. Best Care For You)</v>
          </cell>
        </row>
        <row r="1790">
          <cell r="C1790">
            <v>2451</v>
          </cell>
          <cell r="D1790" t="str">
            <v>Stichting Zorggroep Florence</v>
          </cell>
        </row>
        <row r="1791">
          <cell r="C1791">
            <v>2452</v>
          </cell>
          <cell r="D1791" t="str">
            <v>Thuiszorg Rijnstad B.V.</v>
          </cell>
        </row>
        <row r="1792">
          <cell r="C1792">
            <v>2453</v>
          </cell>
          <cell r="D1792" t="str">
            <v>A.D.O. Thuiszorg B.V.</v>
          </cell>
        </row>
        <row r="1793">
          <cell r="C1793">
            <v>2454</v>
          </cell>
          <cell r="D1793" t="str">
            <v>Thebe</v>
          </cell>
        </row>
        <row r="1794">
          <cell r="C1794">
            <v>2455</v>
          </cell>
          <cell r="D1794" t="str">
            <v>Stichting KwadrantGroep</v>
          </cell>
        </row>
        <row r="1795">
          <cell r="C1795">
            <v>2456</v>
          </cell>
          <cell r="D1795" t="str">
            <v>Op 't Hoogeveld</v>
          </cell>
        </row>
        <row r="1796">
          <cell r="C1796">
            <v>2457</v>
          </cell>
          <cell r="D1796" t="str">
            <v>Onvergetelijk Leven B.V.</v>
          </cell>
        </row>
        <row r="1797">
          <cell r="C1797">
            <v>2458</v>
          </cell>
          <cell r="D1797" t="str">
            <v>Maison-Thuiszorg B.V.</v>
          </cell>
        </row>
        <row r="1798">
          <cell r="C1798">
            <v>2459</v>
          </cell>
          <cell r="D1798" t="str">
            <v>RegioZorgWest B.V.</v>
          </cell>
        </row>
        <row r="1799">
          <cell r="C1799">
            <v>2460</v>
          </cell>
          <cell r="D1799" t="str">
            <v>Dagelijks Leven</v>
          </cell>
        </row>
        <row r="1800">
          <cell r="C1800">
            <v>2461</v>
          </cell>
          <cell r="D1800" t="str">
            <v>Zorghuis Tegelen Zorg B.V.</v>
          </cell>
        </row>
        <row r="1801">
          <cell r="C1801">
            <v>2462</v>
          </cell>
          <cell r="D1801" t="str">
            <v>Zorghuistienray Zorg B.V.</v>
          </cell>
        </row>
        <row r="1802">
          <cell r="C1802">
            <v>2463</v>
          </cell>
          <cell r="D1802" t="str">
            <v>Stichting Accuraat Begeleid Wonen</v>
          </cell>
        </row>
        <row r="1803">
          <cell r="C1803">
            <v>2464</v>
          </cell>
          <cell r="D1803" t="str">
            <v>MT Thuiszorg B.V.</v>
          </cell>
        </row>
        <row r="1804">
          <cell r="C1804">
            <v>2465</v>
          </cell>
          <cell r="D1804" t="str">
            <v>Carefree</v>
          </cell>
        </row>
        <row r="1805">
          <cell r="C1805">
            <v>2466</v>
          </cell>
          <cell r="D1805" t="str">
            <v>AltraCura B.V.</v>
          </cell>
        </row>
        <row r="1806">
          <cell r="C1806">
            <v>2467</v>
          </cell>
          <cell r="D1806" t="str">
            <v>DM Exploitatie B.V.</v>
          </cell>
        </row>
        <row r="1807">
          <cell r="C1807">
            <v>2468</v>
          </cell>
          <cell r="D1807" t="str">
            <v>Zorgzaam Nederland</v>
          </cell>
        </row>
        <row r="1808">
          <cell r="C1808">
            <v>2469</v>
          </cell>
          <cell r="D1808" t="str">
            <v>J&amp;J Totale Zorg BV</v>
          </cell>
        </row>
        <row r="1809">
          <cell r="C1809">
            <v>2470</v>
          </cell>
          <cell r="D1809" t="str">
            <v>Stichting Almoss</v>
          </cell>
        </row>
        <row r="1810">
          <cell r="C1810">
            <v>2471</v>
          </cell>
          <cell r="D1810" t="str">
            <v>RegioZorgWest (Zwolle)</v>
          </cell>
        </row>
        <row r="1811">
          <cell r="C1811">
            <v>2472</v>
          </cell>
          <cell r="D1811" t="str">
            <v>RegioZorgZuid (Midden-Brabant)</v>
          </cell>
        </row>
        <row r="1812">
          <cell r="C1812">
            <v>2473</v>
          </cell>
          <cell r="D1812" t="str">
            <v>RegioZorgWest (Kennemerland)</v>
          </cell>
        </row>
        <row r="1813">
          <cell r="C1813">
            <v>2474</v>
          </cell>
          <cell r="D1813" t="str">
            <v>Stichting Art Loca</v>
          </cell>
        </row>
        <row r="1814">
          <cell r="C1814">
            <v>2475</v>
          </cell>
          <cell r="D1814" t="str">
            <v>Mijn Thuiszorg B.V.</v>
          </cell>
        </row>
        <row r="1815">
          <cell r="C1815">
            <v>2476</v>
          </cell>
          <cell r="D1815" t="str">
            <v>Zorghuis Roermond Zorg B.V.</v>
          </cell>
        </row>
        <row r="1816">
          <cell r="C1816">
            <v>2477</v>
          </cell>
          <cell r="D1816" t="str">
            <v>Dagopvang Het Welzijn</v>
          </cell>
        </row>
        <row r="1817">
          <cell r="C1817">
            <v>2478</v>
          </cell>
          <cell r="D1817" t="str">
            <v>Stichting The Horse Valley woonzorg en begeleiding</v>
          </cell>
        </row>
        <row r="1818">
          <cell r="C1818">
            <v>2479</v>
          </cell>
          <cell r="D1818" t="str">
            <v>De Zorgkeien B.V. (Zwolle)</v>
          </cell>
        </row>
        <row r="1819">
          <cell r="C1819">
            <v>2480</v>
          </cell>
          <cell r="D1819" t="str">
            <v>De Zorgkeien B.V.</v>
          </cell>
        </row>
        <row r="1820">
          <cell r="C1820">
            <v>2481</v>
          </cell>
          <cell r="D1820" t="str">
            <v>Zorgorganisatie 24-7 Zorg om de Hoek B.V.</v>
          </cell>
        </row>
        <row r="1821">
          <cell r="C1821">
            <v>2482</v>
          </cell>
          <cell r="D1821" t="str">
            <v>Noord Nederlandse Cooperatie van Zorginstellingen</v>
          </cell>
        </row>
        <row r="1822">
          <cell r="C1822">
            <v>2483</v>
          </cell>
          <cell r="D1822" t="str">
            <v>Warande</v>
          </cell>
        </row>
        <row r="1823">
          <cell r="C1823">
            <v>2484</v>
          </cell>
          <cell r="D1823" t="str">
            <v>Stichting Marente</v>
          </cell>
        </row>
        <row r="1824">
          <cell r="C1824">
            <v>2485</v>
          </cell>
          <cell r="D1824" t="str">
            <v>SereenZorg B.V.</v>
          </cell>
        </row>
        <row r="1825">
          <cell r="C1825">
            <v>2486</v>
          </cell>
          <cell r="D1825" t="str">
            <v>Omega Groep B.V.</v>
          </cell>
        </row>
        <row r="1826">
          <cell r="C1826">
            <v>2487</v>
          </cell>
          <cell r="D1826" t="str">
            <v>Patyna</v>
          </cell>
        </row>
        <row r="1827">
          <cell r="C1827">
            <v>2488</v>
          </cell>
          <cell r="D1827" t="str">
            <v>Stichting Vivium Zorggroep</v>
          </cell>
        </row>
        <row r="1828">
          <cell r="C1828">
            <v>2489</v>
          </cell>
          <cell r="D1828" t="str">
            <v>RijnWaal Zorggroep</v>
          </cell>
        </row>
        <row r="1829">
          <cell r="C1829">
            <v>2490</v>
          </cell>
          <cell r="D1829" t="str">
            <v>Stichting Cardia - Duinrust</v>
          </cell>
        </row>
        <row r="1830">
          <cell r="C1830">
            <v>2491</v>
          </cell>
          <cell r="D1830" t="str">
            <v>Cordaan</v>
          </cell>
        </row>
        <row r="1831">
          <cell r="C1831">
            <v>2492</v>
          </cell>
          <cell r="D1831" t="str">
            <v>Stichting Vleugelzorg</v>
          </cell>
        </row>
        <row r="1832">
          <cell r="C1832">
            <v>2493</v>
          </cell>
          <cell r="D1832" t="str">
            <v>Stichting ZorgAccent</v>
          </cell>
        </row>
        <row r="1833">
          <cell r="C1833">
            <v>2494</v>
          </cell>
          <cell r="D1833" t="str">
            <v>Stichting Humanitas DMH</v>
          </cell>
        </row>
        <row r="1834">
          <cell r="C1834">
            <v>2495</v>
          </cell>
          <cell r="D1834" t="str">
            <v>Stichting Treant Care</v>
          </cell>
        </row>
        <row r="1835">
          <cell r="C1835">
            <v>2496</v>
          </cell>
          <cell r="D1835" t="str">
            <v>ViVa Zorggroep Noord-Holland Noord</v>
          </cell>
        </row>
        <row r="1836">
          <cell r="C1836">
            <v>2497</v>
          </cell>
          <cell r="D1836" t="str">
            <v>Elis Thuiszorg B.V.</v>
          </cell>
        </row>
        <row r="1837">
          <cell r="C1837">
            <v>2498</v>
          </cell>
          <cell r="D1837" t="str">
            <v>LoveInCare B.V.</v>
          </cell>
        </row>
        <row r="1838">
          <cell r="C1838">
            <v>2499</v>
          </cell>
          <cell r="D1838" t="str">
            <v>Stichting Amarant Groep</v>
          </cell>
        </row>
        <row r="1839">
          <cell r="C1839">
            <v>2500</v>
          </cell>
          <cell r="D1839" t="str">
            <v>Stichting Nusantara Zorg</v>
          </cell>
        </row>
        <row r="1840">
          <cell r="C1840">
            <v>2501</v>
          </cell>
          <cell r="D1840" t="str">
            <v>Coöperatie Limburgse Zorgboeren U.A.</v>
          </cell>
        </row>
        <row r="1841">
          <cell r="C1841">
            <v>2502</v>
          </cell>
          <cell r="D1841" t="str">
            <v>Coöperatie ZMG U.A.</v>
          </cell>
        </row>
        <row r="1842">
          <cell r="C1842">
            <v>2503</v>
          </cell>
          <cell r="D1842" t="str">
            <v>Zorgcoöperatie Thuisbasis Brabant U.A. (Zuid-Limburg)</v>
          </cell>
        </row>
        <row r="1843">
          <cell r="C1843">
            <v>2504</v>
          </cell>
          <cell r="D1843" t="str">
            <v>Kinderhotels Mappa Mundo B.V.</v>
          </cell>
        </row>
        <row r="1844">
          <cell r="C1844">
            <v>2505</v>
          </cell>
          <cell r="D1844" t="str">
            <v>Stichting Amarant Groep</v>
          </cell>
        </row>
        <row r="1845">
          <cell r="C1845">
            <v>2506</v>
          </cell>
          <cell r="D1845" t="str">
            <v>Stichting MaasstadZorg</v>
          </cell>
        </row>
        <row r="1846">
          <cell r="C1846">
            <v>2507</v>
          </cell>
          <cell r="D1846" t="str">
            <v>Stichting Lievegoed</v>
          </cell>
        </row>
        <row r="1847">
          <cell r="C1847">
            <v>2508</v>
          </cell>
          <cell r="D1847" t="str">
            <v>MartiniZorg B.V.</v>
          </cell>
        </row>
        <row r="1848">
          <cell r="C1848">
            <v>2509</v>
          </cell>
          <cell r="D1848" t="str">
            <v>Stichting Titurel</v>
          </cell>
        </row>
        <row r="1849">
          <cell r="C1849">
            <v>2510</v>
          </cell>
          <cell r="D1849" t="str">
            <v>Crataegus Zorg B.V.</v>
          </cell>
        </row>
        <row r="1850">
          <cell r="C1850">
            <v>2511</v>
          </cell>
          <cell r="D1850" t="str">
            <v>Stichting Bethel Wonen en Zorg te Amsterdam</v>
          </cell>
        </row>
        <row r="1851">
          <cell r="C1851">
            <v>2512</v>
          </cell>
          <cell r="D1851" t="str">
            <v>Stichting Fier Zuid Limburg</v>
          </cell>
        </row>
        <row r="1852">
          <cell r="C1852">
            <v>2513</v>
          </cell>
          <cell r="D1852" t="str">
            <v>ZorgPlus B.V.</v>
          </cell>
        </row>
        <row r="1853">
          <cell r="C1853">
            <v>2514</v>
          </cell>
          <cell r="D1853" t="str">
            <v>Zorggroep BOAT B.V.</v>
          </cell>
        </row>
        <row r="1854">
          <cell r="C1854">
            <v>2515</v>
          </cell>
          <cell r="D1854" t="str">
            <v>L Zorg B.V.</v>
          </cell>
        </row>
        <row r="1855">
          <cell r="C1855">
            <v>2516</v>
          </cell>
          <cell r="D1855" t="str">
            <v>Stichting De Driestroom (Zuidoost-Brabant)</v>
          </cell>
        </row>
        <row r="1856">
          <cell r="C1856">
            <v>2517</v>
          </cell>
          <cell r="D1856" t="str">
            <v>Home Instead Thuisservice Rotterdam boven de Maas e.o.</v>
          </cell>
        </row>
        <row r="1857">
          <cell r="C1857">
            <v>2518</v>
          </cell>
          <cell r="D1857" t="str">
            <v>Stichting De Driestroom (West-Brabant)</v>
          </cell>
        </row>
        <row r="1858">
          <cell r="C1858">
            <v>2519</v>
          </cell>
          <cell r="D1858" t="str">
            <v>Meesterwerk B.V.</v>
          </cell>
        </row>
        <row r="1859">
          <cell r="C1859">
            <v>2520</v>
          </cell>
          <cell r="D1859" t="str">
            <v>Stichting De Driestroom (Zuid-Holland)</v>
          </cell>
        </row>
        <row r="1860">
          <cell r="C1860">
            <v>2521</v>
          </cell>
          <cell r="D1860" t="str">
            <v>Home Instead Thuisservice Kennemerland B.V.</v>
          </cell>
        </row>
        <row r="1861">
          <cell r="C1861">
            <v>2522</v>
          </cell>
          <cell r="D1861" t="str">
            <v>Stichting Switch Care</v>
          </cell>
        </row>
        <row r="1862">
          <cell r="C1862">
            <v>2523</v>
          </cell>
          <cell r="D1862" t="str">
            <v>*Zorgbureau De Stellingwerven B.V.</v>
          </cell>
        </row>
        <row r="1863">
          <cell r="C1863">
            <v>2524</v>
          </cell>
          <cell r="D1863" t="str">
            <v>De Oude Pastorie</v>
          </cell>
        </row>
        <row r="1864">
          <cell r="C1864">
            <v>2525</v>
          </cell>
          <cell r="D1864" t="str">
            <v>Joost Zorgt Nederland B.V.</v>
          </cell>
        </row>
        <row r="1865">
          <cell r="C1865">
            <v>2526</v>
          </cell>
          <cell r="D1865" t="str">
            <v>KiZo Kinderthuiszorg/ExperTcare B.V.</v>
          </cell>
        </row>
        <row r="1866">
          <cell r="C1866">
            <v>2527</v>
          </cell>
          <cell r="D1866" t="str">
            <v>Zorggroep Vitez B.V.</v>
          </cell>
        </row>
        <row r="1867">
          <cell r="C1867">
            <v>2528</v>
          </cell>
          <cell r="D1867" t="str">
            <v>Stichting Zorggroep Noorderboog</v>
          </cell>
        </row>
        <row r="1868">
          <cell r="C1868">
            <v>2529</v>
          </cell>
          <cell r="D1868" t="str">
            <v>Stichting Joyce-House Nederland</v>
          </cell>
        </row>
        <row r="1869">
          <cell r="C1869">
            <v>2530</v>
          </cell>
          <cell r="D1869" t="str">
            <v>Stichting De Driestroom (Haaglanden)</v>
          </cell>
        </row>
        <row r="1870">
          <cell r="C1870">
            <v>2531</v>
          </cell>
          <cell r="D1870" t="str">
            <v>Stichting De Driestroom (Zeeland)</v>
          </cell>
        </row>
        <row r="1871">
          <cell r="C1871">
            <v>2532</v>
          </cell>
          <cell r="D1871" t="str">
            <v>Stichting De Driestroom (Zuid-Limburg)</v>
          </cell>
        </row>
        <row r="1872">
          <cell r="C1872">
            <v>2533</v>
          </cell>
          <cell r="D1872" t="str">
            <v>Zorgbureau De Stellingwerven B.V.</v>
          </cell>
        </row>
        <row r="1873">
          <cell r="C1873">
            <v>2534</v>
          </cell>
          <cell r="D1873" t="str">
            <v>Ambulante Thuiszorg Wijkverpleging B.V.</v>
          </cell>
        </row>
        <row r="1874">
          <cell r="C1874">
            <v>2535</v>
          </cell>
          <cell r="D1874" t="str">
            <v>Distel Zorg B.V.</v>
          </cell>
        </row>
        <row r="1875">
          <cell r="C1875">
            <v>2536</v>
          </cell>
          <cell r="D1875" t="str">
            <v>Stichting Excellent Leven</v>
          </cell>
        </row>
        <row r="1876">
          <cell r="C1876">
            <v>2537</v>
          </cell>
          <cell r="D1876" t="str">
            <v>IZT-Limburg B.V.</v>
          </cell>
        </row>
        <row r="1877">
          <cell r="C1877">
            <v>2538</v>
          </cell>
          <cell r="D1877" t="str">
            <v>Stichting Ben Oude NijHuis</v>
          </cell>
        </row>
        <row r="1878">
          <cell r="C1878">
            <v>2539</v>
          </cell>
          <cell r="D1878" t="str">
            <v>PrivaZorg AWBZ B.V. (Zuid-Limburg)</v>
          </cell>
        </row>
        <row r="1879">
          <cell r="C1879">
            <v>2540</v>
          </cell>
          <cell r="D1879" t="str">
            <v>Zorg-Los B.V.</v>
          </cell>
        </row>
        <row r="1880">
          <cell r="C1880">
            <v>2541</v>
          </cell>
          <cell r="D1880" t="str">
            <v>Stichting Vitalis Groep (Zuid-Limburg)</v>
          </cell>
        </row>
        <row r="1881">
          <cell r="C1881">
            <v>2542</v>
          </cell>
          <cell r="D1881" t="str">
            <v>Stichting De Driestroom (Rotterdam)</v>
          </cell>
        </row>
        <row r="1882">
          <cell r="C1882">
            <v>2543</v>
          </cell>
          <cell r="D1882" t="str">
            <v>Stichting De Driestroom (Zuid Holland Noord)</v>
          </cell>
        </row>
        <row r="1883">
          <cell r="C1883">
            <v>2544</v>
          </cell>
          <cell r="D1883" t="str">
            <v>Stichting De Driestroom (Groningen)</v>
          </cell>
        </row>
        <row r="1884">
          <cell r="C1884">
            <v>2545</v>
          </cell>
          <cell r="D1884" t="str">
            <v>Stichting De Driestroom (Twente)</v>
          </cell>
        </row>
        <row r="1885">
          <cell r="C1885">
            <v>2546</v>
          </cell>
          <cell r="D1885" t="str">
            <v>Thuiszorg Gezellig B.V.</v>
          </cell>
        </row>
        <row r="1886">
          <cell r="C1886">
            <v>2547</v>
          </cell>
          <cell r="D1886" t="str">
            <v>Home Instead Thuisservice Amsterdam Centrum ZW B.V.</v>
          </cell>
        </row>
        <row r="1887">
          <cell r="C1887">
            <v>2548</v>
          </cell>
          <cell r="D1887" t="str">
            <v>Home Instead Thuisservice Deventer Lochem Zutphen</v>
          </cell>
        </row>
        <row r="1888">
          <cell r="C1888">
            <v>2549</v>
          </cell>
          <cell r="D1888" t="str">
            <v>Stichting Care 2 Get There</v>
          </cell>
        </row>
        <row r="1889">
          <cell r="C1889">
            <v>2550</v>
          </cell>
          <cell r="D1889" t="str">
            <v>Coöperatie Ondernemers i/d Kleinschalige Zorg U.A.</v>
          </cell>
        </row>
        <row r="1890">
          <cell r="C1890">
            <v>2551</v>
          </cell>
          <cell r="D1890" t="str">
            <v>Stichting Good4Life</v>
          </cell>
        </row>
        <row r="1891">
          <cell r="C1891">
            <v>2552</v>
          </cell>
          <cell r="D1891" t="str">
            <v>Stichting Villa Boerebont</v>
          </cell>
        </row>
        <row r="1892">
          <cell r="C1892">
            <v>2553</v>
          </cell>
          <cell r="D1892" t="str">
            <v>Maatschap MCE Zorg</v>
          </cell>
        </row>
        <row r="1893">
          <cell r="C1893">
            <v>2554</v>
          </cell>
          <cell r="D1893" t="str">
            <v>De Kroon Zorginstelling B.V.</v>
          </cell>
        </row>
        <row r="1894">
          <cell r="C1894">
            <v>2555</v>
          </cell>
          <cell r="D1894" t="str">
            <v>Stichting Thuisteam Twente</v>
          </cell>
        </row>
        <row r="1895">
          <cell r="C1895">
            <v>2556</v>
          </cell>
          <cell r="D1895" t="str">
            <v>Stichting Hesterhuizen</v>
          </cell>
        </row>
        <row r="1896">
          <cell r="C1896">
            <v>2557</v>
          </cell>
          <cell r="D1896" t="str">
            <v>Zorgoptimaal (vh Coöperatie Amstelland-Meerlanden)</v>
          </cell>
        </row>
        <row r="1897">
          <cell r="C1897">
            <v>2558</v>
          </cell>
          <cell r="D1897" t="str">
            <v>Coöperatie ZorgProfessionals Twente U.A.</v>
          </cell>
        </row>
        <row r="1898">
          <cell r="C1898">
            <v>2559</v>
          </cell>
          <cell r="D1898" t="str">
            <v>Olcea Nieuwe Zorglandschap B.V.</v>
          </cell>
        </row>
        <row r="1899">
          <cell r="C1899">
            <v>2560</v>
          </cell>
          <cell r="D1899" t="str">
            <v>PGVZ B.V.</v>
          </cell>
        </row>
        <row r="1900">
          <cell r="C1900">
            <v>2561</v>
          </cell>
          <cell r="D1900" t="str">
            <v>Stepping Stones Home &amp; Care Zorg B.V. (Apeldoorn Zutphen)</v>
          </cell>
        </row>
        <row r="1901">
          <cell r="C1901">
            <v>2562</v>
          </cell>
          <cell r="D1901" t="str">
            <v>Stepping Stones Home &amp; Care Zorg B.V. (Arnhem)</v>
          </cell>
        </row>
        <row r="1902">
          <cell r="C1902">
            <v>2563</v>
          </cell>
          <cell r="D1902" t="str">
            <v>MOB Drechtsteden B.V.</v>
          </cell>
        </row>
        <row r="1903">
          <cell r="C1903">
            <v>2564</v>
          </cell>
          <cell r="D1903" t="str">
            <v>Zorgcoöperatie Thuisbasis Brabant U.A. (Midden Brabant)</v>
          </cell>
        </row>
        <row r="1904">
          <cell r="C1904">
            <v>2565</v>
          </cell>
          <cell r="D1904" t="str">
            <v>Freeway Zorg B.V.</v>
          </cell>
        </row>
        <row r="1905">
          <cell r="C1905">
            <v>2566</v>
          </cell>
          <cell r="D1905" t="str">
            <v>Stichting Jah Jireh Woonzorg Wageningen</v>
          </cell>
        </row>
        <row r="1906">
          <cell r="C1906">
            <v>2567</v>
          </cell>
          <cell r="D1906" t="str">
            <v>Sa-Net Wonen B.V.</v>
          </cell>
        </row>
        <row r="1907">
          <cell r="C1907">
            <v>2568</v>
          </cell>
          <cell r="D1907" t="str">
            <v>SMT Zorg &amp; Zorgadvies</v>
          </cell>
        </row>
        <row r="1908">
          <cell r="C1908">
            <v>2569</v>
          </cell>
          <cell r="D1908" t="str">
            <v>ZaZ Welzijn</v>
          </cell>
        </row>
        <row r="1909">
          <cell r="C1909">
            <v>2570</v>
          </cell>
          <cell r="D1909" t="str">
            <v>Zorggroep Achterhoek B.V.</v>
          </cell>
        </row>
        <row r="1910">
          <cell r="C1910">
            <v>2571</v>
          </cell>
          <cell r="D1910" t="str">
            <v>Sanare Thuiszorg B.V.</v>
          </cell>
        </row>
        <row r="1911">
          <cell r="C1911">
            <v>2572</v>
          </cell>
          <cell r="D1911" t="str">
            <v>Active4you B.V. (Zuidoost Brabant)</v>
          </cell>
        </row>
        <row r="1912">
          <cell r="C1912">
            <v>2573</v>
          </cell>
          <cell r="D1912" t="str">
            <v>Pro Faktoor</v>
          </cell>
        </row>
        <row r="1913">
          <cell r="C1913">
            <v>2574</v>
          </cell>
          <cell r="D1913" t="str">
            <v>Home Instead Thuisservice Meierij Den Bosch B.V.</v>
          </cell>
        </row>
        <row r="1914">
          <cell r="C1914">
            <v>2575</v>
          </cell>
          <cell r="D1914" t="str">
            <v>Stichting Himalaya Zorg en Welzijn</v>
          </cell>
        </row>
        <row r="1915">
          <cell r="C1915">
            <v>2576</v>
          </cell>
          <cell r="D1915" t="str">
            <v>Stichting ZorgWiel (Noord en Midden Limburg)</v>
          </cell>
        </row>
        <row r="1916">
          <cell r="C1916">
            <v>2577</v>
          </cell>
          <cell r="D1916" t="str">
            <v>Stichting Max-Huis Nederland</v>
          </cell>
        </row>
        <row r="1917">
          <cell r="C1917">
            <v>2578</v>
          </cell>
          <cell r="D1917" t="str">
            <v>Stichting Careyn (West-Brabant)</v>
          </cell>
        </row>
        <row r="1918">
          <cell r="C1918">
            <v>2579</v>
          </cell>
          <cell r="D1918" t="str">
            <v>Stichting Joyce-House Nederland (Groningen)</v>
          </cell>
        </row>
        <row r="1919">
          <cell r="C1919">
            <v>2580</v>
          </cell>
          <cell r="D1919" t="str">
            <v>Melius Zorg B.V.</v>
          </cell>
        </row>
        <row r="1920">
          <cell r="C1920">
            <v>2581</v>
          </cell>
          <cell r="D1920" t="str">
            <v>Dagelijks Leven (Noord-Oost Brabant)</v>
          </cell>
        </row>
        <row r="1921">
          <cell r="C1921">
            <v>2582</v>
          </cell>
          <cell r="D1921" t="str">
            <v>Dagelijks Leven (Apeldoorn-Zutphen)</v>
          </cell>
        </row>
        <row r="1922">
          <cell r="C1922">
            <v>2583</v>
          </cell>
          <cell r="D1922" t="str">
            <v>Dagelijks Leven (Zuid-Oost Brabant)</v>
          </cell>
        </row>
        <row r="1923">
          <cell r="C1923">
            <v>2584</v>
          </cell>
          <cell r="D1923" t="str">
            <v>Dagelijks Leven (Zuid-Holland Noord)</v>
          </cell>
        </row>
        <row r="1924">
          <cell r="C1924">
            <v>2585</v>
          </cell>
          <cell r="D1924" t="str">
            <v>Dagelijks Leven (Midden-IJssel)</v>
          </cell>
        </row>
        <row r="1925">
          <cell r="C1925">
            <v>2586</v>
          </cell>
          <cell r="D1925" t="str">
            <v>Dagelijks Leven (Twente)</v>
          </cell>
        </row>
        <row r="1926">
          <cell r="C1926">
            <v>2587</v>
          </cell>
          <cell r="D1926" t="str">
            <v>Dagelijks Leven (Delft Westland Oostland)</v>
          </cell>
        </row>
        <row r="1927">
          <cell r="C1927">
            <v>2588</v>
          </cell>
          <cell r="D1927" t="str">
            <v>Stichting SamSamZorg</v>
          </cell>
        </row>
        <row r="1928">
          <cell r="C1928">
            <v>2589</v>
          </cell>
          <cell r="D1928" t="str">
            <v>Home Instead Thuisservice Nijmegen (Nijmegen)</v>
          </cell>
        </row>
        <row r="1929">
          <cell r="C1929">
            <v>2590</v>
          </cell>
          <cell r="D1929" t="str">
            <v>Home Instead Thuisservice Nijmegen (Noord-Brabant)</v>
          </cell>
        </row>
        <row r="1930">
          <cell r="C1930">
            <v>2591</v>
          </cell>
          <cell r="D1930" t="str">
            <v>Thuiszorg Evital B.V.</v>
          </cell>
        </row>
        <row r="1931">
          <cell r="C1931">
            <v>2592</v>
          </cell>
          <cell r="D1931" t="str">
            <v>Home Instead Thuiszorg Tilburg (Midden Brabant)</v>
          </cell>
        </row>
        <row r="1932">
          <cell r="C1932">
            <v>2593</v>
          </cell>
          <cell r="D1932" t="str">
            <v>Dagelijks Leven (Arnhem)</v>
          </cell>
        </row>
        <row r="1933">
          <cell r="C1933">
            <v>2594</v>
          </cell>
          <cell r="D1933" t="str">
            <v>BeterZorg Leiden B.V./ Care2all</v>
          </cell>
        </row>
        <row r="1934">
          <cell r="C1934">
            <v>2595</v>
          </cell>
          <cell r="D1934" t="str">
            <v>Coöperatie ambulante zelfstandige zorg- en hulpverleners U.A.</v>
          </cell>
        </row>
        <row r="1935">
          <cell r="C1935">
            <v>2596</v>
          </cell>
          <cell r="D1935" t="str">
            <v>Het Houvast B.V.</v>
          </cell>
        </row>
        <row r="1936">
          <cell r="C1936">
            <v>2597</v>
          </cell>
          <cell r="D1936" t="str">
            <v>Vitaal Thuiszorg B.V. ('t Gooi)</v>
          </cell>
        </row>
        <row r="1937">
          <cell r="C1937">
            <v>2598</v>
          </cell>
          <cell r="D1937" t="str">
            <v>Stichting Thuiszorg De Lindeboom (Amstelland en De Meerlanden)</v>
          </cell>
        </row>
        <row r="1938">
          <cell r="C1938">
            <v>2599</v>
          </cell>
          <cell r="D1938" t="str">
            <v>Zorggroep Achterhoek B.V. (Twente)</v>
          </cell>
        </row>
        <row r="1939">
          <cell r="C1939">
            <v>2600</v>
          </cell>
          <cell r="D1939" t="str">
            <v>Allerzorg B.V. (Delft Westland Oostland)</v>
          </cell>
        </row>
        <row r="1940">
          <cell r="C1940">
            <v>2601</v>
          </cell>
          <cell r="D1940" t="str">
            <v>Elcare B.V.</v>
          </cell>
        </row>
        <row r="1941">
          <cell r="C1941">
            <v>2602</v>
          </cell>
          <cell r="D1941" t="str">
            <v>Vinden &amp; Binden Zorg en Welzijn</v>
          </cell>
        </row>
        <row r="1942">
          <cell r="C1942">
            <v>2603</v>
          </cell>
          <cell r="D1942" t="str">
            <v>Home Instead Midden-Limburg</v>
          </cell>
        </row>
        <row r="1943">
          <cell r="C1943">
            <v>2604</v>
          </cell>
          <cell r="D1943" t="str">
            <v>BijZonder ZorgenKind B.V. (Zwolle)</v>
          </cell>
        </row>
        <row r="1944">
          <cell r="C1944">
            <v>2605</v>
          </cell>
          <cell r="D1944" t="str">
            <v>KiZo Kinderthuiszorg/ExpertTcare B.V. (Friesland)</v>
          </cell>
        </row>
        <row r="1945">
          <cell r="C1945">
            <v>2606</v>
          </cell>
          <cell r="D1945" t="str">
            <v>Cura Wonen Bodegraven</v>
          </cell>
        </row>
        <row r="1946">
          <cell r="C1946">
            <v>2607</v>
          </cell>
          <cell r="D1946" t="str">
            <v>Melius Zorg B.V. (Haaglanden)</v>
          </cell>
        </row>
        <row r="1947">
          <cell r="C1947">
            <v>2608</v>
          </cell>
          <cell r="D1947" t="str">
            <v>Melius Zorg B.V. (Rotterdam)</v>
          </cell>
        </row>
        <row r="1948">
          <cell r="C1948">
            <v>2609</v>
          </cell>
          <cell r="D1948" t="str">
            <v>Melius Zorg B.V. (Waardenland)</v>
          </cell>
        </row>
        <row r="1949">
          <cell r="C1949">
            <v>2610</v>
          </cell>
          <cell r="D1949" t="str">
            <v>Thuiszorg Slippens B.V.</v>
          </cell>
        </row>
        <row r="1950">
          <cell r="C1950">
            <v>2611</v>
          </cell>
          <cell r="D1950" t="str">
            <v>IN Zorg en Advies</v>
          </cell>
        </row>
        <row r="1951">
          <cell r="C1951">
            <v>2612</v>
          </cell>
          <cell r="D1951" t="str">
            <v>Vinden &amp; Binden Zorg en Welzijn B.V. (Zuid-Oost Brabant)</v>
          </cell>
        </row>
        <row r="1952">
          <cell r="C1952">
            <v>5000</v>
          </cell>
          <cell r="D1952" t="str">
            <v>F.M.A. Bekkers</v>
          </cell>
        </row>
        <row r="1953">
          <cell r="C1953">
            <v>5003</v>
          </cell>
          <cell r="D1953" t="str">
            <v>D.M.H. Dekker - Spijkers</v>
          </cell>
        </row>
        <row r="1954">
          <cell r="C1954">
            <v>5007</v>
          </cell>
          <cell r="D1954" t="str">
            <v>W. Jadzi</v>
          </cell>
        </row>
        <row r="1955">
          <cell r="C1955">
            <v>5011</v>
          </cell>
          <cell r="D1955" t="str">
            <v>Y. de Ruijter</v>
          </cell>
        </row>
        <row r="1956">
          <cell r="C1956">
            <v>5015</v>
          </cell>
          <cell r="D1956" t="str">
            <v>Rachel Verhoeven</v>
          </cell>
        </row>
        <row r="1957">
          <cell r="C1957">
            <v>5021</v>
          </cell>
          <cell r="D1957" t="str">
            <v>C.A.M. van Oostrum</v>
          </cell>
        </row>
        <row r="1958">
          <cell r="C1958">
            <v>5023</v>
          </cell>
          <cell r="D1958" t="str">
            <v>M.J. Reinita</v>
          </cell>
        </row>
        <row r="1959">
          <cell r="C1959">
            <v>5026</v>
          </cell>
          <cell r="D1959" t="str">
            <v>Monique Hulscher</v>
          </cell>
        </row>
        <row r="1960">
          <cell r="C1960">
            <v>5028</v>
          </cell>
          <cell r="D1960" t="str">
            <v>R.A. Baart - Gonesh</v>
          </cell>
        </row>
        <row r="1961">
          <cell r="C1961">
            <v>5030</v>
          </cell>
          <cell r="D1961" t="str">
            <v>O.M. Blankendal</v>
          </cell>
        </row>
        <row r="1962">
          <cell r="C1962">
            <v>5035</v>
          </cell>
          <cell r="D1962" t="str">
            <v>A. Shvarts</v>
          </cell>
        </row>
        <row r="1963">
          <cell r="C1963">
            <v>5045</v>
          </cell>
          <cell r="D1963" t="str">
            <v>A.M.W.C. van den Akker</v>
          </cell>
        </row>
        <row r="1964">
          <cell r="C1964">
            <v>5049</v>
          </cell>
          <cell r="D1964" t="str">
            <v>C.H. Don - Varekamp</v>
          </cell>
        </row>
        <row r="1965">
          <cell r="C1965">
            <v>5051</v>
          </cell>
          <cell r="D1965" t="str">
            <v>W. Doevendans</v>
          </cell>
        </row>
        <row r="1966">
          <cell r="C1966">
            <v>5052</v>
          </cell>
          <cell r="D1966" t="str">
            <v>E.C.M. Groot</v>
          </cell>
        </row>
        <row r="1967">
          <cell r="C1967">
            <v>5057</v>
          </cell>
          <cell r="D1967" t="str">
            <v>L.B.M. Hormann - Evers</v>
          </cell>
        </row>
        <row r="1968">
          <cell r="C1968">
            <v>5060</v>
          </cell>
          <cell r="D1968" t="str">
            <v>M.E. van den Braak - Beuger</v>
          </cell>
        </row>
        <row r="1969">
          <cell r="C1969">
            <v>5071</v>
          </cell>
          <cell r="D1969" t="str">
            <v>N. Koijen</v>
          </cell>
        </row>
        <row r="1970">
          <cell r="C1970">
            <v>5075</v>
          </cell>
          <cell r="D1970" t="str">
            <v>E.A. van Dongen</v>
          </cell>
        </row>
        <row r="1971">
          <cell r="C1971">
            <v>5084</v>
          </cell>
          <cell r="D1971" t="str">
            <v>D. Dankers</v>
          </cell>
        </row>
        <row r="1972">
          <cell r="C1972">
            <v>5097</v>
          </cell>
          <cell r="D1972" t="str">
            <v>Jacqueline Broere</v>
          </cell>
        </row>
        <row r="1973">
          <cell r="C1973">
            <v>5098</v>
          </cell>
          <cell r="D1973" t="str">
            <v>Nicole Deijkers</v>
          </cell>
        </row>
        <row r="1974">
          <cell r="C1974">
            <v>5101</v>
          </cell>
          <cell r="D1974" t="str">
            <v>Michel Reinartz</v>
          </cell>
        </row>
        <row r="1975">
          <cell r="C1975">
            <v>5105</v>
          </cell>
          <cell r="D1975" t="str">
            <v>L.V.A.J. Badri-Maurits</v>
          </cell>
        </row>
        <row r="1976">
          <cell r="C1976">
            <v>5106</v>
          </cell>
          <cell r="D1976" t="str">
            <v>P.W.G. Canton</v>
          </cell>
        </row>
        <row r="1977">
          <cell r="C1977">
            <v>5107</v>
          </cell>
          <cell r="D1977" t="str">
            <v>M.A.H. Webers</v>
          </cell>
        </row>
        <row r="1978">
          <cell r="C1978">
            <v>5109</v>
          </cell>
          <cell r="D1978" t="str">
            <v>J. de Haan</v>
          </cell>
        </row>
        <row r="1979">
          <cell r="C1979">
            <v>5113</v>
          </cell>
          <cell r="D1979" t="str">
            <v>J.E. Kuiper - Roemers</v>
          </cell>
        </row>
        <row r="1980">
          <cell r="C1980">
            <v>5115</v>
          </cell>
          <cell r="D1980" t="str">
            <v>H.E. Horsch</v>
          </cell>
        </row>
        <row r="1981">
          <cell r="C1981">
            <v>5117</v>
          </cell>
          <cell r="D1981" t="str">
            <v>H.H.E. Houwers</v>
          </cell>
        </row>
        <row r="1982">
          <cell r="C1982">
            <v>5118</v>
          </cell>
          <cell r="D1982" t="str">
            <v>M.J.C. Pennings - Kox</v>
          </cell>
        </row>
        <row r="1983">
          <cell r="C1983">
            <v>5126</v>
          </cell>
          <cell r="D1983" t="str">
            <v>P.I. Oosterhuis</v>
          </cell>
        </row>
        <row r="1984">
          <cell r="C1984">
            <v>5128</v>
          </cell>
          <cell r="D1984" t="str">
            <v>Anne van der Hoorn</v>
          </cell>
        </row>
        <row r="1985">
          <cell r="C1985">
            <v>5132</v>
          </cell>
          <cell r="D1985" t="str">
            <v>Susan Hordijk</v>
          </cell>
        </row>
        <row r="1986">
          <cell r="C1986">
            <v>5143</v>
          </cell>
          <cell r="D1986" t="str">
            <v>R.O. Offermans</v>
          </cell>
        </row>
        <row r="1987">
          <cell r="C1987">
            <v>5145</v>
          </cell>
          <cell r="D1987" t="str">
            <v>L.T. Servet</v>
          </cell>
        </row>
        <row r="1988">
          <cell r="C1988">
            <v>5151</v>
          </cell>
          <cell r="D1988" t="str">
            <v>U.H. van Gobbel</v>
          </cell>
        </row>
        <row r="1989">
          <cell r="C1989">
            <v>5152</v>
          </cell>
          <cell r="D1989" t="str">
            <v>M.A. Hoogvliets</v>
          </cell>
        </row>
        <row r="1990">
          <cell r="C1990">
            <v>5158</v>
          </cell>
          <cell r="D1990" t="str">
            <v>A.H. Ravenberg</v>
          </cell>
        </row>
        <row r="1991">
          <cell r="C1991">
            <v>5165</v>
          </cell>
          <cell r="D1991" t="str">
            <v>D.B.M. Breman - Wieman</v>
          </cell>
        </row>
        <row r="1992">
          <cell r="C1992">
            <v>5166</v>
          </cell>
          <cell r="D1992" t="str">
            <v>J.A.M. Konermann</v>
          </cell>
        </row>
        <row r="1993">
          <cell r="C1993">
            <v>5167</v>
          </cell>
          <cell r="D1993" t="str">
            <v>R.J. Pinas</v>
          </cell>
        </row>
        <row r="1994">
          <cell r="C1994">
            <v>5168</v>
          </cell>
          <cell r="D1994" t="str">
            <v>R.A. Gonesh</v>
          </cell>
        </row>
        <row r="1995">
          <cell r="C1995">
            <v>5176</v>
          </cell>
          <cell r="D1995" t="str">
            <v>S. Karagok - Timur</v>
          </cell>
        </row>
        <row r="1996">
          <cell r="C1996">
            <v>5181</v>
          </cell>
          <cell r="D1996" t="str">
            <v>D.C.S. Lynch</v>
          </cell>
        </row>
        <row r="1997">
          <cell r="C1997">
            <v>5188</v>
          </cell>
          <cell r="D1997" t="str">
            <v>C. Jonkman</v>
          </cell>
        </row>
        <row r="1998">
          <cell r="C1998">
            <v>5190</v>
          </cell>
          <cell r="D1998" t="str">
            <v>P.E. Deel</v>
          </cell>
        </row>
        <row r="1999">
          <cell r="C1999">
            <v>5194</v>
          </cell>
          <cell r="D1999" t="str">
            <v>Tineke Heuver</v>
          </cell>
        </row>
        <row r="2000">
          <cell r="C2000">
            <v>5195</v>
          </cell>
          <cell r="D2000" t="str">
            <v>Ine Snellink</v>
          </cell>
        </row>
        <row r="2001">
          <cell r="C2001">
            <v>5203</v>
          </cell>
          <cell r="D2001" t="str">
            <v>Carola Leeflang</v>
          </cell>
        </row>
        <row r="2002">
          <cell r="C2002">
            <v>5204</v>
          </cell>
          <cell r="D2002" t="str">
            <v>T. Guvenc - Karatay</v>
          </cell>
        </row>
        <row r="2003">
          <cell r="C2003">
            <v>5210</v>
          </cell>
          <cell r="D2003" t="str">
            <v>E.M. de Rooij</v>
          </cell>
        </row>
        <row r="2004">
          <cell r="C2004">
            <v>5213</v>
          </cell>
          <cell r="D2004" t="str">
            <v>Linda Vogel</v>
          </cell>
        </row>
        <row r="2005">
          <cell r="C2005">
            <v>5215</v>
          </cell>
          <cell r="D2005" t="str">
            <v>Tiny de Wal</v>
          </cell>
        </row>
        <row r="2006">
          <cell r="C2006">
            <v>5219</v>
          </cell>
          <cell r="D2006" t="str">
            <v>R.M. Jones-Belfor</v>
          </cell>
        </row>
        <row r="2007">
          <cell r="C2007">
            <v>5222</v>
          </cell>
          <cell r="D2007" t="str">
            <v>Trees Carrot</v>
          </cell>
        </row>
        <row r="2008">
          <cell r="C2008">
            <v>5223</v>
          </cell>
          <cell r="D2008" t="str">
            <v>J.G.T.M. Dijk</v>
          </cell>
        </row>
        <row r="2009">
          <cell r="C2009">
            <v>5224</v>
          </cell>
          <cell r="D2009" t="str">
            <v>Annemarie Maas</v>
          </cell>
        </row>
        <row r="2010">
          <cell r="C2010">
            <v>5225</v>
          </cell>
          <cell r="D2010" t="str">
            <v>M. Schark</v>
          </cell>
        </row>
        <row r="2011">
          <cell r="C2011">
            <v>5227</v>
          </cell>
          <cell r="D2011" t="str">
            <v>M.C.M. Adriaanz</v>
          </cell>
        </row>
        <row r="2012">
          <cell r="C2012">
            <v>5228</v>
          </cell>
          <cell r="D2012" t="str">
            <v>W. Baldew</v>
          </cell>
        </row>
        <row r="2013">
          <cell r="C2013">
            <v>5231</v>
          </cell>
          <cell r="D2013" t="str">
            <v>E.M. Cambridge</v>
          </cell>
        </row>
        <row r="2014">
          <cell r="C2014">
            <v>5235</v>
          </cell>
          <cell r="D2014" t="str">
            <v>M. Pennings - Verstraaten</v>
          </cell>
        </row>
        <row r="2015">
          <cell r="C2015">
            <v>5239</v>
          </cell>
          <cell r="D2015" t="str">
            <v>M.C. Lohr - Slagter</v>
          </cell>
        </row>
        <row r="2016">
          <cell r="C2016">
            <v>5240</v>
          </cell>
          <cell r="D2016" t="str">
            <v>L. te Poel</v>
          </cell>
        </row>
        <row r="2017">
          <cell r="C2017">
            <v>5241</v>
          </cell>
          <cell r="D2017" t="str">
            <v>J. van Rooij - Peijnenborg</v>
          </cell>
        </row>
        <row r="2018">
          <cell r="C2018">
            <v>5249</v>
          </cell>
          <cell r="D2018" t="str">
            <v>Martin van Zandbergen Bruggenkamp</v>
          </cell>
        </row>
        <row r="2019">
          <cell r="C2019">
            <v>5252</v>
          </cell>
          <cell r="D2019" t="str">
            <v>Marian Veldman - Op 't Hoog</v>
          </cell>
        </row>
        <row r="2020">
          <cell r="C2020">
            <v>5263</v>
          </cell>
          <cell r="D2020" t="str">
            <v>J.H.M. Wesche</v>
          </cell>
        </row>
        <row r="2021">
          <cell r="C2021">
            <v>5264</v>
          </cell>
          <cell r="D2021" t="str">
            <v>B.M.G.M. Wesche - Nafzger</v>
          </cell>
        </row>
        <row r="2022">
          <cell r="C2022">
            <v>5270</v>
          </cell>
          <cell r="D2022" t="str">
            <v>Marino Lucienne</v>
          </cell>
        </row>
        <row r="2023">
          <cell r="C2023">
            <v>5272</v>
          </cell>
          <cell r="D2023" t="str">
            <v>M.A. Kuijpers</v>
          </cell>
        </row>
        <row r="2024">
          <cell r="C2024">
            <v>5273</v>
          </cell>
          <cell r="D2024" t="str">
            <v>A.A.J. Joosten</v>
          </cell>
        </row>
        <row r="2025">
          <cell r="C2025">
            <v>5275</v>
          </cell>
          <cell r="D2025" t="str">
            <v>C.H.E. Hoenen - Hanssen</v>
          </cell>
        </row>
        <row r="2026">
          <cell r="C2026">
            <v>5278</v>
          </cell>
          <cell r="D2026" t="str">
            <v>Marion van de Vijfeijke Wuyts</v>
          </cell>
        </row>
        <row r="2027">
          <cell r="C2027">
            <v>5279</v>
          </cell>
          <cell r="D2027" t="str">
            <v>S. Barrois</v>
          </cell>
        </row>
        <row r="2028">
          <cell r="C2028">
            <v>5283</v>
          </cell>
          <cell r="D2028" t="str">
            <v>Very de Beer</v>
          </cell>
        </row>
        <row r="2029">
          <cell r="C2029">
            <v>5289</v>
          </cell>
          <cell r="D2029" t="str">
            <v>M. Colsen</v>
          </cell>
        </row>
        <row r="2030">
          <cell r="C2030">
            <v>5290</v>
          </cell>
          <cell r="D2030" t="str">
            <v>D.C. Mekkelholt</v>
          </cell>
        </row>
        <row r="2031">
          <cell r="C2031">
            <v>5292</v>
          </cell>
          <cell r="D2031" t="str">
            <v>J.C. Neef - Helder</v>
          </cell>
        </row>
        <row r="2032">
          <cell r="C2032">
            <v>5298</v>
          </cell>
          <cell r="D2032" t="str">
            <v>Marjolein Courage</v>
          </cell>
        </row>
        <row r="2033">
          <cell r="C2033">
            <v>5301</v>
          </cell>
          <cell r="D2033" t="str">
            <v>J.A.M.A. Klazen</v>
          </cell>
        </row>
        <row r="2034">
          <cell r="C2034">
            <v>5306</v>
          </cell>
          <cell r="D2034" t="str">
            <v>M.L.W. Roos - Roskam</v>
          </cell>
        </row>
        <row r="2035">
          <cell r="C2035">
            <v>5315</v>
          </cell>
          <cell r="D2035" t="str">
            <v>L.M. Leliveld</v>
          </cell>
        </row>
        <row r="2036">
          <cell r="C2036">
            <v>5338</v>
          </cell>
          <cell r="D2036" t="str">
            <v>P. Reith - Bremer</v>
          </cell>
        </row>
        <row r="2037">
          <cell r="C2037">
            <v>5342</v>
          </cell>
          <cell r="D2037" t="str">
            <v>A.G. Pronk</v>
          </cell>
        </row>
        <row r="2038">
          <cell r="C2038">
            <v>5351</v>
          </cell>
          <cell r="D2038" t="str">
            <v>R. Mikaili Diba</v>
          </cell>
        </row>
        <row r="2039">
          <cell r="C2039">
            <v>5353</v>
          </cell>
          <cell r="D2039" t="str">
            <v>S. Mahmodian</v>
          </cell>
        </row>
        <row r="2040">
          <cell r="C2040">
            <v>5357</v>
          </cell>
          <cell r="D2040" t="str">
            <v>J.J. Goddijn</v>
          </cell>
        </row>
        <row r="2041">
          <cell r="C2041">
            <v>5358</v>
          </cell>
          <cell r="D2041" t="str">
            <v>F.E.A. Kemper - Helstone</v>
          </cell>
        </row>
        <row r="2042">
          <cell r="C2042">
            <v>5363</v>
          </cell>
          <cell r="D2042" t="str">
            <v>S. Jurawan</v>
          </cell>
        </row>
        <row r="2043">
          <cell r="C2043">
            <v>5367</v>
          </cell>
          <cell r="D2043" t="str">
            <v>S.H. van der Zweep</v>
          </cell>
        </row>
        <row r="2044">
          <cell r="C2044">
            <v>5370</v>
          </cell>
          <cell r="D2044" t="str">
            <v>A. Agterhof</v>
          </cell>
        </row>
        <row r="2045">
          <cell r="C2045">
            <v>5371</v>
          </cell>
          <cell r="D2045" t="str">
            <v>J. van Kappel</v>
          </cell>
        </row>
        <row r="2046">
          <cell r="C2046">
            <v>5374</v>
          </cell>
          <cell r="D2046" t="str">
            <v>S.A. Kelderman</v>
          </cell>
        </row>
        <row r="2047">
          <cell r="C2047">
            <v>5378</v>
          </cell>
          <cell r="D2047" t="str">
            <v>Y. Wesenhagen</v>
          </cell>
        </row>
        <row r="2048">
          <cell r="C2048">
            <v>5382</v>
          </cell>
          <cell r="D2048" t="str">
            <v>Ellie Aben</v>
          </cell>
        </row>
        <row r="2049">
          <cell r="C2049">
            <v>5383</v>
          </cell>
          <cell r="D2049" t="str">
            <v>Z. Aden</v>
          </cell>
        </row>
        <row r="2050">
          <cell r="C2050">
            <v>5386</v>
          </cell>
          <cell r="D2050" t="str">
            <v>L.A. Brondenstein</v>
          </cell>
        </row>
        <row r="2051">
          <cell r="C2051">
            <v>5394</v>
          </cell>
          <cell r="D2051" t="str">
            <v>W. Baldew</v>
          </cell>
        </row>
        <row r="2052">
          <cell r="C2052">
            <v>5395</v>
          </cell>
          <cell r="D2052" t="str">
            <v>S. Karagok - Timur</v>
          </cell>
        </row>
        <row r="2053">
          <cell r="C2053">
            <v>5398</v>
          </cell>
          <cell r="D2053" t="str">
            <v>E. Salman - Oztas</v>
          </cell>
        </row>
        <row r="2054">
          <cell r="C2054">
            <v>5403</v>
          </cell>
          <cell r="D2054" t="str">
            <v>A.M. Birtick</v>
          </cell>
        </row>
        <row r="2055">
          <cell r="C2055">
            <v>5411</v>
          </cell>
          <cell r="D2055" t="str">
            <v>J. Beer</v>
          </cell>
        </row>
        <row r="2056">
          <cell r="C2056">
            <v>5412</v>
          </cell>
          <cell r="D2056" t="str">
            <v>M.Y. Echteld</v>
          </cell>
        </row>
        <row r="2057">
          <cell r="C2057">
            <v>5413</v>
          </cell>
          <cell r="D2057" t="str">
            <v>C.G.M. Rood</v>
          </cell>
        </row>
        <row r="2058">
          <cell r="C2058">
            <v>5416</v>
          </cell>
          <cell r="D2058" t="str">
            <v>K. Verhoeff</v>
          </cell>
        </row>
        <row r="2059">
          <cell r="C2059">
            <v>5417</v>
          </cell>
          <cell r="D2059" t="str">
            <v>P.H.M. Warmerdam</v>
          </cell>
        </row>
        <row r="2060">
          <cell r="C2060">
            <v>5419</v>
          </cell>
          <cell r="D2060" t="str">
            <v>C.D.M. Wegman</v>
          </cell>
        </row>
        <row r="2061">
          <cell r="C2061">
            <v>5420</v>
          </cell>
          <cell r="D2061" t="str">
            <v>T. Guvenc - Karatay</v>
          </cell>
        </row>
        <row r="2062">
          <cell r="C2062">
            <v>5426</v>
          </cell>
          <cell r="D2062" t="str">
            <v>Anneke de Bruin - Verhoef</v>
          </cell>
        </row>
        <row r="2063">
          <cell r="C2063">
            <v>5431</v>
          </cell>
          <cell r="D2063" t="str">
            <v>E.C.M. Groot - de Jong</v>
          </cell>
        </row>
        <row r="2064">
          <cell r="C2064">
            <v>5434</v>
          </cell>
          <cell r="D2064" t="str">
            <v>J.C. Koppenol - Alfred</v>
          </cell>
        </row>
        <row r="2065">
          <cell r="C2065">
            <v>5442</v>
          </cell>
          <cell r="D2065" t="str">
            <v>D.C. Mekkelholt</v>
          </cell>
        </row>
        <row r="2066">
          <cell r="C2066">
            <v>5450</v>
          </cell>
          <cell r="D2066" t="str">
            <v>J.C. Neef - Helder</v>
          </cell>
        </row>
        <row r="2067">
          <cell r="C2067">
            <v>5451</v>
          </cell>
          <cell r="D2067" t="str">
            <v>L.Y. Schenkers</v>
          </cell>
        </row>
        <row r="2068">
          <cell r="C2068">
            <v>5454</v>
          </cell>
          <cell r="D2068" t="str">
            <v>S.R. Verveer</v>
          </cell>
        </row>
        <row r="2069">
          <cell r="C2069">
            <v>5463</v>
          </cell>
          <cell r="D2069" t="str">
            <v>P. Reith - Bremer</v>
          </cell>
        </row>
        <row r="2070">
          <cell r="C2070">
            <v>5464</v>
          </cell>
          <cell r="D2070" t="str">
            <v>C.D.M. Wegman</v>
          </cell>
        </row>
        <row r="2071">
          <cell r="C2071">
            <v>5466</v>
          </cell>
          <cell r="D2071" t="str">
            <v>N.M. Pinas</v>
          </cell>
        </row>
        <row r="2072">
          <cell r="C2072">
            <v>5474</v>
          </cell>
          <cell r="D2072" t="str">
            <v>Leo Voorendt</v>
          </cell>
        </row>
        <row r="2073">
          <cell r="C2073">
            <v>5487</v>
          </cell>
          <cell r="D2073" t="str">
            <v>I.B. Kost Veenhof</v>
          </cell>
        </row>
        <row r="2074">
          <cell r="C2074">
            <v>5501</v>
          </cell>
          <cell r="D2074" t="str">
            <v>J. van Dijk</v>
          </cell>
        </row>
        <row r="2075">
          <cell r="C2075">
            <v>5502</v>
          </cell>
          <cell r="D2075" t="str">
            <v>J. Ewalds</v>
          </cell>
        </row>
        <row r="2076">
          <cell r="C2076">
            <v>5504</v>
          </cell>
          <cell r="D2076" t="str">
            <v>M. Geraedts</v>
          </cell>
        </row>
        <row r="2077">
          <cell r="C2077">
            <v>5528</v>
          </cell>
          <cell r="D2077" t="str">
            <v>S.S.A.C. Teunissen</v>
          </cell>
        </row>
        <row r="2078">
          <cell r="C2078">
            <v>5530</v>
          </cell>
          <cell r="D2078" t="str">
            <v>W.F.M. van Alem</v>
          </cell>
        </row>
        <row r="2079">
          <cell r="C2079">
            <v>5536</v>
          </cell>
          <cell r="D2079" t="str">
            <v>G.K. Baaijens</v>
          </cell>
        </row>
        <row r="2080">
          <cell r="C2080">
            <v>5544</v>
          </cell>
          <cell r="D2080" t="str">
            <v>J.M. Auckel</v>
          </cell>
        </row>
        <row r="2081">
          <cell r="C2081">
            <v>5547</v>
          </cell>
          <cell r="D2081" t="str">
            <v>C.L.M.M. Fiegen</v>
          </cell>
        </row>
        <row r="2082">
          <cell r="C2082">
            <v>5549</v>
          </cell>
          <cell r="D2082" t="str">
            <v>T. Wauben - Kruijer</v>
          </cell>
        </row>
        <row r="2083">
          <cell r="C2083">
            <v>5553</v>
          </cell>
          <cell r="D2083" t="str">
            <v>C. Mullenders</v>
          </cell>
        </row>
        <row r="2084">
          <cell r="C2084">
            <v>5579</v>
          </cell>
          <cell r="D2084" t="str">
            <v>H. Peters</v>
          </cell>
        </row>
        <row r="2085">
          <cell r="C2085">
            <v>5587</v>
          </cell>
          <cell r="D2085" t="str">
            <v>I.F. Windzak</v>
          </cell>
        </row>
        <row r="2086">
          <cell r="C2086">
            <v>5596</v>
          </cell>
          <cell r="D2086" t="str">
            <v>C. Rutters - Scheffer</v>
          </cell>
        </row>
        <row r="2087">
          <cell r="C2087">
            <v>5601</v>
          </cell>
          <cell r="D2087" t="str">
            <v>N. de Leeuw</v>
          </cell>
        </row>
        <row r="2088">
          <cell r="C2088">
            <v>5604</v>
          </cell>
          <cell r="D2088" t="str">
            <v>E.M.A. Huntink - Marrevee</v>
          </cell>
        </row>
        <row r="2089">
          <cell r="C2089">
            <v>5606</v>
          </cell>
          <cell r="D2089" t="str">
            <v>M.J.I. Roelofs</v>
          </cell>
        </row>
        <row r="2090">
          <cell r="C2090">
            <v>5625</v>
          </cell>
          <cell r="D2090" t="str">
            <v>J.S. Francke</v>
          </cell>
        </row>
        <row r="2091">
          <cell r="C2091">
            <v>5626</v>
          </cell>
          <cell r="D2091" t="str">
            <v>G. Kriekaard</v>
          </cell>
        </row>
        <row r="2092">
          <cell r="C2092">
            <v>5628</v>
          </cell>
          <cell r="D2092" t="str">
            <v>P.J. van Rees - Jacobse</v>
          </cell>
        </row>
        <row r="2093">
          <cell r="C2093">
            <v>5630</v>
          </cell>
          <cell r="D2093" t="str">
            <v>A.H.J.M. Luijbregts</v>
          </cell>
        </row>
        <row r="2094">
          <cell r="C2094">
            <v>5632</v>
          </cell>
          <cell r="D2094" t="str">
            <v>L.M.O.H.G. Heijnen</v>
          </cell>
        </row>
        <row r="2095">
          <cell r="C2095">
            <v>5635</v>
          </cell>
          <cell r="D2095" t="str">
            <v>E.W.M. Vranken</v>
          </cell>
        </row>
        <row r="2096">
          <cell r="C2096">
            <v>5646</v>
          </cell>
          <cell r="D2096" t="str">
            <v>Y. Wesenhagen</v>
          </cell>
        </row>
        <row r="2097">
          <cell r="C2097">
            <v>5649</v>
          </cell>
          <cell r="D2097" t="str">
            <v>E. Jarmohamed</v>
          </cell>
        </row>
        <row r="2098">
          <cell r="C2098">
            <v>5669</v>
          </cell>
          <cell r="D2098" t="str">
            <v>Paulien Klein</v>
          </cell>
        </row>
        <row r="2099">
          <cell r="C2099">
            <v>5670</v>
          </cell>
          <cell r="D2099" t="str">
            <v>Miep Troost</v>
          </cell>
        </row>
        <row r="2100">
          <cell r="C2100">
            <v>5690</v>
          </cell>
          <cell r="D2100" t="str">
            <v>J.C. Koppenol - Alfred</v>
          </cell>
        </row>
        <row r="2101">
          <cell r="C2101">
            <v>5726</v>
          </cell>
          <cell r="D2101" t="str">
            <v>M. Panneman</v>
          </cell>
        </row>
        <row r="2102">
          <cell r="C2102">
            <v>5732</v>
          </cell>
          <cell r="D2102" t="str">
            <v>P.A.J. van Rooijen</v>
          </cell>
        </row>
        <row r="2103">
          <cell r="C2103">
            <v>5733</v>
          </cell>
          <cell r="D2103" t="str">
            <v>P.M. Jozefzoon</v>
          </cell>
        </row>
        <row r="2104">
          <cell r="C2104">
            <v>5736</v>
          </cell>
          <cell r="D2104" t="str">
            <v>C.S. Sedney</v>
          </cell>
        </row>
        <row r="2105">
          <cell r="C2105">
            <v>5752</v>
          </cell>
          <cell r="D2105" t="str">
            <v>E.M.J. Hugens</v>
          </cell>
        </row>
        <row r="2106">
          <cell r="C2106">
            <v>5760</v>
          </cell>
          <cell r="D2106" t="str">
            <v>C.D.A. Awadh</v>
          </cell>
        </row>
        <row r="2107">
          <cell r="C2107">
            <v>5771</v>
          </cell>
          <cell r="D2107" t="str">
            <v>M. van Dam</v>
          </cell>
        </row>
        <row r="2108">
          <cell r="C2108">
            <v>5776</v>
          </cell>
          <cell r="D2108" t="str">
            <v>M. Tock</v>
          </cell>
        </row>
        <row r="2109">
          <cell r="C2109">
            <v>5781</v>
          </cell>
          <cell r="D2109" t="str">
            <v>J.E. Blekman - Bleijerveld</v>
          </cell>
        </row>
        <row r="2110">
          <cell r="C2110">
            <v>5907</v>
          </cell>
          <cell r="D2110" t="str">
            <v>W.C.A.M. Wolfs</v>
          </cell>
        </row>
        <row r="2111">
          <cell r="C2111">
            <v>5926</v>
          </cell>
          <cell r="D2111" t="str">
            <v>N. van Hees</v>
          </cell>
        </row>
        <row r="2112">
          <cell r="C2112">
            <v>5928</v>
          </cell>
          <cell r="D2112" t="str">
            <v>M. Mouthaan</v>
          </cell>
        </row>
        <row r="2113">
          <cell r="C2113">
            <v>5931</v>
          </cell>
          <cell r="D2113" t="str">
            <v>C.P.M. van Aert</v>
          </cell>
        </row>
        <row r="2114">
          <cell r="C2114">
            <v>5933</v>
          </cell>
          <cell r="D2114" t="str">
            <v>J.C. Goedbloed</v>
          </cell>
        </row>
        <row r="2115">
          <cell r="C2115">
            <v>5935</v>
          </cell>
          <cell r="D2115" t="str">
            <v>W.C.A. Kole</v>
          </cell>
        </row>
        <row r="2116">
          <cell r="C2116">
            <v>5943</v>
          </cell>
          <cell r="D2116" t="str">
            <v>J.M.G. van der Boon</v>
          </cell>
        </row>
        <row r="2117">
          <cell r="C2117">
            <v>5946</v>
          </cell>
          <cell r="D2117" t="str">
            <v>R.A.P.H. Weterings</v>
          </cell>
        </row>
        <row r="2118">
          <cell r="C2118">
            <v>5948</v>
          </cell>
          <cell r="D2118" t="str">
            <v>A. Schuurbiers</v>
          </cell>
        </row>
        <row r="2119">
          <cell r="C2119">
            <v>5952</v>
          </cell>
          <cell r="D2119" t="str">
            <v>C.A.W.M. Raaijmakers</v>
          </cell>
        </row>
        <row r="2120">
          <cell r="C2120">
            <v>5959</v>
          </cell>
          <cell r="D2120" t="str">
            <v>E.J.M.S. Meex</v>
          </cell>
        </row>
        <row r="2121">
          <cell r="C2121">
            <v>5963</v>
          </cell>
          <cell r="D2121" t="str">
            <v>J.L.P.M. Taalman</v>
          </cell>
        </row>
        <row r="2122">
          <cell r="C2122">
            <v>5965</v>
          </cell>
          <cell r="D2122" t="str">
            <v>J.L.P.M. Taalman</v>
          </cell>
        </row>
        <row r="2123">
          <cell r="C2123">
            <v>5971</v>
          </cell>
          <cell r="D2123" t="str">
            <v>L.A.M. van Kuijk Clout</v>
          </cell>
        </row>
        <row r="2124">
          <cell r="C2124">
            <v>5972</v>
          </cell>
          <cell r="D2124" t="str">
            <v>L.N.M. van Leeuwen</v>
          </cell>
        </row>
        <row r="2125">
          <cell r="C2125">
            <v>5973</v>
          </cell>
          <cell r="D2125" t="str">
            <v>L.N.M. van Leeuwen</v>
          </cell>
        </row>
        <row r="2126">
          <cell r="C2126">
            <v>5978</v>
          </cell>
          <cell r="D2126" t="str">
            <v>M.A.N. Duysker</v>
          </cell>
        </row>
        <row r="2127">
          <cell r="C2127">
            <v>5983</v>
          </cell>
          <cell r="D2127" t="str">
            <v>M.J.C. Hobbel</v>
          </cell>
        </row>
        <row r="2128">
          <cell r="C2128">
            <v>5986</v>
          </cell>
          <cell r="D2128" t="str">
            <v>M.P.A.P. Huysman</v>
          </cell>
        </row>
        <row r="2129">
          <cell r="C2129">
            <v>5993</v>
          </cell>
          <cell r="D2129" t="str">
            <v>N.N.M. de Neijs</v>
          </cell>
        </row>
        <row r="2130">
          <cell r="C2130">
            <v>5996</v>
          </cell>
          <cell r="D2130" t="str">
            <v>P.M. Havermans</v>
          </cell>
        </row>
        <row r="2131">
          <cell r="C2131">
            <v>6000</v>
          </cell>
          <cell r="D2131" t="str">
            <v>S.J.P. Moerdijk</v>
          </cell>
        </row>
        <row r="2132">
          <cell r="C2132">
            <v>6054</v>
          </cell>
          <cell r="D2132" t="str">
            <v>R. Schop</v>
          </cell>
        </row>
        <row r="2133">
          <cell r="C2133">
            <v>6056</v>
          </cell>
          <cell r="D2133" t="str">
            <v>F.D. Dekker</v>
          </cell>
        </row>
        <row r="2134">
          <cell r="C2134">
            <v>6091</v>
          </cell>
          <cell r="D2134" t="str">
            <v>B.M.E.G. Bergmans</v>
          </cell>
        </row>
        <row r="2135">
          <cell r="C2135">
            <v>6120</v>
          </cell>
          <cell r="D2135" t="str">
            <v>M.D.C. de Vin</v>
          </cell>
        </row>
        <row r="2136">
          <cell r="C2136">
            <v>6122</v>
          </cell>
          <cell r="D2136" t="str">
            <v>A. Krijnse Locker</v>
          </cell>
        </row>
        <row r="2137">
          <cell r="C2137">
            <v>6123</v>
          </cell>
          <cell r="D2137" t="str">
            <v>P. van Vugt</v>
          </cell>
        </row>
        <row r="2138">
          <cell r="C2138">
            <v>6136</v>
          </cell>
          <cell r="D2138" t="str">
            <v>F. Eefting</v>
          </cell>
        </row>
        <row r="2139">
          <cell r="C2139">
            <v>6160</v>
          </cell>
          <cell r="D2139" t="str">
            <v>M. Smit</v>
          </cell>
        </row>
        <row r="2140">
          <cell r="C2140">
            <v>6220</v>
          </cell>
          <cell r="D2140" t="str">
            <v>R. Gezius</v>
          </cell>
        </row>
        <row r="2141">
          <cell r="C2141">
            <v>6234</v>
          </cell>
          <cell r="D2141" t="str">
            <v>S. Abdolmalki</v>
          </cell>
        </row>
        <row r="2142">
          <cell r="C2142">
            <v>6245</v>
          </cell>
          <cell r="D2142" t="str">
            <v>J.L.E. Babel</v>
          </cell>
        </row>
        <row r="2143">
          <cell r="C2143">
            <v>6269</v>
          </cell>
          <cell r="D2143" t="str">
            <v>J.S.N. Swart-de Hertog</v>
          </cell>
        </row>
        <row r="2144">
          <cell r="C2144">
            <v>6271</v>
          </cell>
          <cell r="D2144" t="str">
            <v>B.M. Behr</v>
          </cell>
        </row>
        <row r="2145">
          <cell r="C2145">
            <v>6277</v>
          </cell>
          <cell r="D2145" t="str">
            <v>E.M.G. de Back</v>
          </cell>
        </row>
        <row r="2146">
          <cell r="C2146">
            <v>6281</v>
          </cell>
          <cell r="D2146" t="str">
            <v>J.G. Buijs van Splunter</v>
          </cell>
        </row>
        <row r="2147">
          <cell r="C2147">
            <v>6305</v>
          </cell>
          <cell r="D2147" t="str">
            <v>N. Karagok</v>
          </cell>
        </row>
        <row r="2148">
          <cell r="C2148">
            <v>6308</v>
          </cell>
          <cell r="D2148" t="str">
            <v>R.L. Culbard Beyde</v>
          </cell>
        </row>
        <row r="2149">
          <cell r="C2149">
            <v>6324</v>
          </cell>
          <cell r="D2149" t="str">
            <v>N.L.F. Vos</v>
          </cell>
        </row>
        <row r="2150">
          <cell r="C2150">
            <v>6334</v>
          </cell>
          <cell r="D2150" t="str">
            <v>A. van Oosterhout</v>
          </cell>
        </row>
        <row r="2151">
          <cell r="C2151">
            <v>6340</v>
          </cell>
          <cell r="D2151" t="str">
            <v>C.K.N.S. Moestadja Heres</v>
          </cell>
        </row>
        <row r="2152">
          <cell r="C2152">
            <v>6356</v>
          </cell>
          <cell r="D2152" t="str">
            <v>R. Lisboa da Silva Fernandes</v>
          </cell>
        </row>
        <row r="2153">
          <cell r="C2153">
            <v>6357</v>
          </cell>
          <cell r="D2153" t="str">
            <v>S.E.M. van der Veldt</v>
          </cell>
        </row>
        <row r="2154">
          <cell r="C2154">
            <v>6358</v>
          </cell>
          <cell r="D2154" t="str">
            <v>M.C. Galstaun</v>
          </cell>
        </row>
        <row r="2155">
          <cell r="C2155">
            <v>6373</v>
          </cell>
          <cell r="D2155" t="str">
            <v>M.A. Veurman Wierenga</v>
          </cell>
        </row>
        <row r="2156">
          <cell r="C2156">
            <v>6378</v>
          </cell>
          <cell r="D2156" t="str">
            <v>R. Sonotaroeno</v>
          </cell>
        </row>
        <row r="2157">
          <cell r="C2157">
            <v>6393</v>
          </cell>
          <cell r="D2157" t="str">
            <v>T. Dambrink</v>
          </cell>
        </row>
        <row r="2158">
          <cell r="C2158">
            <v>6395</v>
          </cell>
          <cell r="D2158" t="str">
            <v>M. Mulder</v>
          </cell>
        </row>
        <row r="2159">
          <cell r="C2159">
            <v>6399</v>
          </cell>
          <cell r="D2159" t="str">
            <v>Z. Amenchar</v>
          </cell>
        </row>
        <row r="2160">
          <cell r="C2160">
            <v>6434</v>
          </cell>
          <cell r="D2160" t="str">
            <v>C.A. Blankendal Hoovliets</v>
          </cell>
        </row>
        <row r="2161">
          <cell r="C2161">
            <v>6441</v>
          </cell>
          <cell r="D2161" t="str">
            <v>G.A.H. van Zon Balendong</v>
          </cell>
        </row>
        <row r="2162">
          <cell r="C2162">
            <v>6442</v>
          </cell>
          <cell r="D2162" t="str">
            <v>J.J.H.M. de Graaf</v>
          </cell>
        </row>
        <row r="2163">
          <cell r="C2163">
            <v>6443</v>
          </cell>
          <cell r="D2163" t="str">
            <v>A.C. Boom</v>
          </cell>
        </row>
        <row r="2164">
          <cell r="C2164">
            <v>6456</v>
          </cell>
          <cell r="D2164" t="str">
            <v>A.D.G.M. Eppink</v>
          </cell>
        </row>
        <row r="2165">
          <cell r="C2165">
            <v>6464</v>
          </cell>
          <cell r="D2165" t="str">
            <v>C. Frima</v>
          </cell>
        </row>
        <row r="2166">
          <cell r="C2166">
            <v>6469</v>
          </cell>
          <cell r="D2166" t="str">
            <v>E.C. Asperen den Besten</v>
          </cell>
        </row>
        <row r="2167">
          <cell r="C2167">
            <v>6471</v>
          </cell>
          <cell r="D2167" t="str">
            <v>E.W.J. Koornneef Conception</v>
          </cell>
        </row>
        <row r="2168">
          <cell r="C2168">
            <v>6491</v>
          </cell>
          <cell r="D2168" t="str">
            <v>L.J.M. Holband-Snijders</v>
          </cell>
        </row>
        <row r="2169">
          <cell r="C2169">
            <v>6498</v>
          </cell>
          <cell r="D2169" t="str">
            <v>M.A. Winter</v>
          </cell>
        </row>
        <row r="2170">
          <cell r="C2170">
            <v>6510</v>
          </cell>
          <cell r="D2170" t="str">
            <v>N. van Os Oldenhage</v>
          </cell>
        </row>
        <row r="2171">
          <cell r="C2171">
            <v>6549</v>
          </cell>
          <cell r="D2171" t="str">
            <v>M. Turney-Thomas</v>
          </cell>
        </row>
        <row r="2172">
          <cell r="C2172">
            <v>6550</v>
          </cell>
          <cell r="D2172" t="str">
            <v>E. Conception</v>
          </cell>
        </row>
        <row r="2173">
          <cell r="C2173">
            <v>6560</v>
          </cell>
          <cell r="D2173" t="str">
            <v>H.H.M.J. van der Aa</v>
          </cell>
        </row>
        <row r="2174">
          <cell r="C2174">
            <v>6565</v>
          </cell>
          <cell r="D2174" t="str">
            <v>N. Baidjnath</v>
          </cell>
        </row>
        <row r="2175">
          <cell r="C2175">
            <v>6582</v>
          </cell>
          <cell r="D2175" t="str">
            <v>W.M. Buizer</v>
          </cell>
        </row>
        <row r="2176">
          <cell r="C2176">
            <v>6663</v>
          </cell>
          <cell r="D2176" t="str">
            <v>O. Pothoven-van der Breggen</v>
          </cell>
        </row>
        <row r="2177">
          <cell r="C2177">
            <v>6669</v>
          </cell>
          <cell r="D2177" t="str">
            <v>F. Eefting</v>
          </cell>
        </row>
        <row r="2178">
          <cell r="C2178">
            <v>6733</v>
          </cell>
          <cell r="D2178" t="str">
            <v>G. Balendong-van Zon</v>
          </cell>
        </row>
        <row r="2179">
          <cell r="C2179">
            <v>6745</v>
          </cell>
          <cell r="D2179" t="str">
            <v>R. Lisboa</v>
          </cell>
        </row>
        <row r="2180">
          <cell r="C2180">
            <v>6767</v>
          </cell>
          <cell r="D2180" t="str">
            <v>R. Kensmil</v>
          </cell>
        </row>
        <row r="2181">
          <cell r="C2181">
            <v>6771</v>
          </cell>
          <cell r="D2181" t="str">
            <v>C.H. van Beek</v>
          </cell>
        </row>
        <row r="2182">
          <cell r="C2182">
            <v>6873</v>
          </cell>
          <cell r="D2182" t="str">
            <v>K.B.J. van Duinen</v>
          </cell>
        </row>
      </sheetData>
      <sheetData sheetId="6"/>
      <sheetData sheetId="7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rzildb" refreshedDate="42808.654915277781" createdVersion="4" refreshedVersion="4" minRefreshableVersion="3" recordCount="834">
  <cacheSource type="worksheet">
    <worksheetSource ref="B5:D839" sheet="Rapport"/>
  </cacheSource>
  <cacheFields count="3">
    <cacheField name="NZA code_x000a_verkort" numFmtId="0">
      <sharedItems containsSemiMixedTypes="0" containsString="0" containsNumber="1" containsInteger="1" minValue="7" maxValue="2622" count="253">
        <n v="1346"/>
        <n v="1357"/>
        <n v="1086"/>
        <n v="1416"/>
        <n v="76"/>
        <n v="584"/>
        <n v="598"/>
        <n v="78"/>
        <n v="26"/>
        <n v="77"/>
        <n v="326"/>
        <n v="338"/>
        <n v="604"/>
        <n v="29"/>
        <n v="86"/>
        <n v="1676"/>
        <n v="572"/>
        <n v="1693"/>
        <n v="2087"/>
        <n v="2441"/>
        <n v="2439"/>
        <n v="2445"/>
        <n v="1735"/>
        <n v="755"/>
        <n v="65"/>
        <n v="979"/>
        <n v="944"/>
        <n v="949"/>
        <n v="995"/>
        <n v="63"/>
        <n v="1104"/>
        <n v="1207"/>
        <n v="642"/>
        <n v="85"/>
        <n v="69"/>
        <n v="1674"/>
        <n v="66"/>
        <n v="887"/>
        <n v="2068"/>
        <n v="1458"/>
        <n v="68"/>
        <n v="825"/>
        <n v="1264"/>
        <n v="1298"/>
        <n v="1295"/>
        <n v="1679"/>
        <n v="1671"/>
        <n v="2204"/>
        <n v="132"/>
        <n v="2357"/>
        <n v="167"/>
        <n v="975"/>
        <n v="876"/>
        <n v="630"/>
        <n v="879"/>
        <n v="880"/>
        <n v="947"/>
        <n v="919"/>
        <n v="993"/>
        <n v="1018"/>
        <n v="1231"/>
        <n v="678"/>
        <n v="133"/>
        <n v="157"/>
        <n v="1668"/>
        <n v="1667"/>
        <n v="773"/>
        <n v="134"/>
        <n v="651"/>
        <n v="1446"/>
        <n v="200"/>
        <n v="1228"/>
        <n v="983"/>
        <n v="1019"/>
        <n v="210"/>
        <n v="1159"/>
        <n v="1307"/>
        <n v="722"/>
        <n v="1057"/>
        <n v="2026"/>
        <n v="212"/>
        <n v="985"/>
        <n v="938"/>
        <n v="922"/>
        <n v="1111"/>
        <n v="1265"/>
        <n v="64"/>
        <n v="288"/>
        <n v="281"/>
        <n v="2207"/>
        <n v="2343"/>
        <n v="74"/>
        <n v="1662"/>
        <n v="869"/>
        <n v="293"/>
        <n v="253"/>
        <n v="255"/>
        <n v="304"/>
        <n v="1268"/>
        <n v="2346"/>
        <n v="72"/>
        <n v="166"/>
        <n v="873"/>
        <n v="1594"/>
        <n v="468"/>
        <n v="486"/>
        <n v="483"/>
        <n v="1256"/>
        <n v="1236"/>
        <n v="469"/>
        <n v="643"/>
        <n v="590"/>
        <n v="1352"/>
        <n v="1457"/>
        <n v="333"/>
        <n v="223"/>
        <n v="294"/>
        <n v="56"/>
        <n v="19"/>
        <n v="108"/>
        <n v="838"/>
        <n v="2190"/>
        <n v="691"/>
        <n v="301"/>
        <n v="230"/>
        <n v="595"/>
        <n v="270"/>
        <n v="289"/>
        <n v="117"/>
        <n v="579"/>
        <n v="2496"/>
        <n v="239"/>
        <n v="71"/>
        <n v="352"/>
        <n v="154"/>
        <n v="215"/>
        <n v="323"/>
        <n v="2606"/>
        <n v="245"/>
        <n v="837"/>
        <n v="218"/>
        <n v="321"/>
        <n v="915"/>
        <n v="141"/>
        <n v="184"/>
        <n v="361"/>
        <n v="2499"/>
        <n v="374"/>
        <n v="250"/>
        <n v="1358"/>
        <n v="349"/>
        <n v="917"/>
        <n v="310"/>
        <n v="273"/>
        <n v="1372"/>
        <n v="244"/>
        <n v="1677"/>
        <n v="7"/>
        <n v="750"/>
        <n v="171"/>
        <n v="1451"/>
        <n v="2009"/>
        <n v="2205"/>
        <n v="2581"/>
        <n v="1669"/>
        <n v="341"/>
        <n v="303"/>
        <n v="82"/>
        <n v="249"/>
        <n v="390"/>
        <n v="794"/>
        <n v="55"/>
        <n v="2340"/>
        <n v="1685"/>
        <n v="2244"/>
        <n v="130"/>
        <n v="1093"/>
        <n v="437"/>
        <n v="439"/>
        <n v="662"/>
        <n v="1064"/>
        <n v="1409"/>
        <n v="1480"/>
        <n v="1655"/>
        <n v="357"/>
        <n v="1706"/>
        <n v="1681"/>
        <n v="2224"/>
        <n v="2220"/>
        <n v="544"/>
        <n v="1239"/>
        <n v="1178"/>
        <n v="2221"/>
        <n v="358"/>
        <n v="1710"/>
        <n v="1731"/>
        <n v="1697"/>
        <n v="2596"/>
        <n v="80"/>
        <n v="453"/>
        <n v="415"/>
        <n v="1688"/>
        <n v="1540"/>
        <n v="1703"/>
        <n v="2443"/>
        <n v="2263"/>
        <n v="2429"/>
        <n v="2437"/>
        <n v="514"/>
        <n v="512"/>
        <n v="805"/>
        <n v="2571"/>
        <n v="840"/>
        <n v="670"/>
        <n v="1240"/>
        <n v="1424"/>
        <n v="496"/>
        <n v="499"/>
        <n v="532"/>
        <n v="850"/>
        <n v="553"/>
        <n v="564"/>
        <n v="1007"/>
        <n v="708"/>
        <n v="851"/>
        <n v="1243"/>
        <n v="1238"/>
        <n v="761"/>
        <n v="1466"/>
        <n v="1008"/>
        <n v="2091"/>
        <n v="2242"/>
        <n v="2273"/>
        <n v="1701"/>
        <n v="2622"/>
        <n v="1690"/>
        <n v="1769"/>
        <n v="2089"/>
        <n v="2238"/>
        <n v="2241"/>
        <n v="2390"/>
        <n v="2427"/>
        <n v="2621"/>
        <n v="2476"/>
        <n v="2461"/>
        <n v="2462"/>
        <n v="2563"/>
        <n v="2589"/>
        <n v="2603"/>
        <n v="2592"/>
        <n v="2574"/>
        <n v="2564"/>
        <n v="2620"/>
      </sharedItems>
    </cacheField>
    <cacheField name="NZA code" numFmtId="0">
      <sharedItems/>
    </cacheField>
    <cacheField name="CAK code" numFmtId="0">
      <sharedItems containsSemiMixedTypes="0" containsString="0" containsNumber="1" containsInteger="1" minValue="6290507" maxValue="75752778" count="253">
        <n v="6290507"/>
        <n v="6290709"/>
        <n v="6290822"/>
        <n v="6291013"/>
        <n v="30300103"/>
        <n v="30300146"/>
        <n v="30300148"/>
        <n v="30300250"/>
        <n v="30300293"/>
        <n v="30300376"/>
        <n v="30300470"/>
        <n v="30300650"/>
        <n v="30300676"/>
        <n v="30300701"/>
        <n v="30300977"/>
        <n v="30301285"/>
        <n v="30301360"/>
        <n v="30301407"/>
        <n v="30301424"/>
        <n v="30301523"/>
        <n v="30301528"/>
        <n v="30301534"/>
        <n v="40407017"/>
        <n v="40409354"/>
        <n v="41410800"/>
        <n v="41410801"/>
        <n v="41410804"/>
        <n v="41410805"/>
        <n v="41410809"/>
        <n v="41410812"/>
        <n v="41410813"/>
        <n v="41410814"/>
        <n v="41410815"/>
        <n v="41410816"/>
        <n v="41410817"/>
        <n v="41410818"/>
        <n v="41410819"/>
        <n v="41410820"/>
        <n v="41410821"/>
        <n v="41410822"/>
        <n v="41410823"/>
        <n v="41411202"/>
        <n v="41411209"/>
        <n v="41411210"/>
        <n v="41411211"/>
        <n v="41411212"/>
        <n v="41411213"/>
        <n v="41411215"/>
        <n v="41411216"/>
        <n v="41411217"/>
        <n v="41412000"/>
        <n v="41412001"/>
        <n v="41412003"/>
        <n v="41412004"/>
        <n v="41412005"/>
        <n v="41412400"/>
        <n v="41412401"/>
        <n v="41412402"/>
        <n v="41412403"/>
        <n v="41412405"/>
        <n v="41412407"/>
        <n v="41412408"/>
        <n v="41412409"/>
        <n v="41412410"/>
        <n v="41412411"/>
        <n v="41412412"/>
        <n v="41412413"/>
        <n v="41412414"/>
        <n v="41412415"/>
        <n v="41412416"/>
        <n v="41412700"/>
        <n v="41412701"/>
        <n v="41412704"/>
        <n v="41412708"/>
        <n v="41412709"/>
        <n v="41412712"/>
        <n v="41412713"/>
        <n v="41412714"/>
        <n v="41412716"/>
        <n v="41412717"/>
        <n v="41412800"/>
        <n v="41412803"/>
        <n v="41412808"/>
        <n v="41412810"/>
        <n v="41412811"/>
        <n v="41412812"/>
        <n v="41412813"/>
        <n v="41412814"/>
        <n v="41412815"/>
        <n v="41412816"/>
        <n v="41412817"/>
        <n v="41412818"/>
        <n v="41413000"/>
        <n v="41413004"/>
        <n v="41413006"/>
        <n v="41413007"/>
        <n v="41413008"/>
        <n v="41413009"/>
        <n v="41413011"/>
        <n v="41413012"/>
        <n v="42420381"/>
        <n v="42420922"/>
        <n v="42421359"/>
        <n v="42424764"/>
        <n v="43430808"/>
        <n v="43431201"/>
        <n v="43431204"/>
        <n v="43431210"/>
        <n v="43432709"/>
        <n v="43432801"/>
        <n v="43433005"/>
        <n v="46460141"/>
        <n v="47471784"/>
        <n v="65656737"/>
        <n v="66660801"/>
        <n v="66660802"/>
        <n v="66660808"/>
        <n v="66660810"/>
        <n v="66660811"/>
        <n v="66660812"/>
        <n v="66660814"/>
        <n v="66660815"/>
        <n v="66660816"/>
        <n v="66660817"/>
        <n v="66661201"/>
        <n v="66661207"/>
        <n v="66661208"/>
        <n v="66661210"/>
        <n v="66661211"/>
        <n v="66661212"/>
        <n v="66661213"/>
        <n v="66662001"/>
        <n v="66662003"/>
        <n v="66662004"/>
        <n v="66662007"/>
        <n v="66662008"/>
        <n v="66662009"/>
        <n v="66662014"/>
        <n v="66662401"/>
        <n v="66662402"/>
        <n v="66662406"/>
        <n v="66662407"/>
        <n v="66662408"/>
        <n v="66662410"/>
        <n v="66662704"/>
        <n v="66662706"/>
        <n v="66662707"/>
        <n v="66662709"/>
        <n v="66662711"/>
        <n v="66662800"/>
        <n v="66662801"/>
        <n v="66662804"/>
        <n v="66662807"/>
        <n v="66662808"/>
        <n v="66662809"/>
        <n v="66662810"/>
        <n v="66662811"/>
        <n v="66662812"/>
        <n v="66662813"/>
        <n v="66662816"/>
        <n v="66662817"/>
        <n v="66662818"/>
        <n v="66662819"/>
        <n v="66662820"/>
        <n v="66663000"/>
        <n v="66663001"/>
        <n v="66663002"/>
        <n v="66663005"/>
        <n v="66663006"/>
        <n v="66663007"/>
        <n v="66663008"/>
        <n v="66663009"/>
        <n v="66663010"/>
        <n v="70705131"/>
        <n v="70705151"/>
        <n v="72727234"/>
        <n v="72727259"/>
        <n v="72727318"/>
        <n v="72727320"/>
        <n v="72727330"/>
        <n v="72727359"/>
        <n v="72727364"/>
        <n v="72727391"/>
        <n v="72727398"/>
        <n v="73730813"/>
        <n v="73730815"/>
        <n v="73730823"/>
        <n v="73730834"/>
        <n v="73730835"/>
        <n v="73731203"/>
        <n v="73731217"/>
        <n v="73731219"/>
        <n v="73731237"/>
        <n v="73732410"/>
        <n v="73732414"/>
        <n v="73732704"/>
        <n v="73732726"/>
        <n v="73732735"/>
        <n v="73732814"/>
        <n v="73732819"/>
        <n v="73732820"/>
        <n v="73732823"/>
        <n v="73732828"/>
        <n v="73732834"/>
        <n v="73732837"/>
        <n v="73732852"/>
        <n v="73733041"/>
        <n v="73736595"/>
        <n v="75750529"/>
        <n v="75750542"/>
        <n v="75750547"/>
        <n v="75750631"/>
        <n v="75750655"/>
        <n v="75750664"/>
        <n v="75750691"/>
        <n v="75750698"/>
        <n v="75750710"/>
        <n v="75750722"/>
        <n v="75750764"/>
        <n v="75750932"/>
        <n v="75750951"/>
        <n v="75750980"/>
        <n v="75750987"/>
        <n v="75751041"/>
        <n v="75751094"/>
        <n v="75751171"/>
        <n v="75751221"/>
        <n v="75751304"/>
        <n v="75751366"/>
        <n v="75751377"/>
        <n v="75751829"/>
        <n v="75751833"/>
        <n v="75751853"/>
        <n v="75751880"/>
        <n v="75751892"/>
        <n v="75751972"/>
        <n v="75751993"/>
        <n v="75752122"/>
        <n v="75752231"/>
        <n v="75752248"/>
        <n v="75752347"/>
        <n v="75752463"/>
        <n v="75752472"/>
        <n v="75752620"/>
        <n v="75752621"/>
        <n v="75752624"/>
        <n v="75752625"/>
        <n v="75752647"/>
        <n v="75752654"/>
        <n v="75752655"/>
        <n v="75752658"/>
        <n v="75752714"/>
        <n v="7575277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4">
  <r>
    <x v="0"/>
    <s v="3001346"/>
    <x v="0"/>
  </r>
  <r>
    <x v="1"/>
    <s v="3001357"/>
    <x v="1"/>
  </r>
  <r>
    <x v="2"/>
    <s v="3001086"/>
    <x v="2"/>
  </r>
  <r>
    <x v="3"/>
    <s v="3001416"/>
    <x v="3"/>
  </r>
  <r>
    <x v="4"/>
    <s v="3000076"/>
    <x v="4"/>
  </r>
  <r>
    <x v="5"/>
    <s v="3000584"/>
    <x v="5"/>
  </r>
  <r>
    <x v="6"/>
    <s v="3000598"/>
    <x v="6"/>
  </r>
  <r>
    <x v="7"/>
    <s v="3000078"/>
    <x v="7"/>
  </r>
  <r>
    <x v="8"/>
    <s v="3000026"/>
    <x v="8"/>
  </r>
  <r>
    <x v="9"/>
    <s v="3000077"/>
    <x v="9"/>
  </r>
  <r>
    <x v="10"/>
    <s v="3000326"/>
    <x v="10"/>
  </r>
  <r>
    <x v="11"/>
    <s v="3000338"/>
    <x v="11"/>
  </r>
  <r>
    <x v="12"/>
    <s v="3000604"/>
    <x v="12"/>
  </r>
  <r>
    <x v="13"/>
    <s v="3000029"/>
    <x v="13"/>
  </r>
  <r>
    <x v="14"/>
    <s v="3000086"/>
    <x v="14"/>
  </r>
  <r>
    <x v="15"/>
    <s v="3001676"/>
    <x v="15"/>
  </r>
  <r>
    <x v="16"/>
    <s v="3000572"/>
    <x v="16"/>
  </r>
  <r>
    <x v="17"/>
    <s v="3001693"/>
    <x v="17"/>
  </r>
  <r>
    <x v="18"/>
    <s v="3002087"/>
    <x v="18"/>
  </r>
  <r>
    <x v="19"/>
    <s v="3002441"/>
    <x v="19"/>
  </r>
  <r>
    <x v="20"/>
    <s v="3002439"/>
    <x v="20"/>
  </r>
  <r>
    <x v="21"/>
    <s v="3002445"/>
    <x v="21"/>
  </r>
  <r>
    <x v="22"/>
    <s v="3001735"/>
    <x v="22"/>
  </r>
  <r>
    <x v="23"/>
    <s v="3000755"/>
    <x v="23"/>
  </r>
  <r>
    <x v="24"/>
    <s v="3000065"/>
    <x v="24"/>
  </r>
  <r>
    <x v="24"/>
    <s v="3000065"/>
    <x v="24"/>
  </r>
  <r>
    <x v="24"/>
    <s v="3000065"/>
    <x v="24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5"/>
    <s v="3000979"/>
    <x v="25"/>
  </r>
  <r>
    <x v="26"/>
    <s v="3000944"/>
    <x v="26"/>
  </r>
  <r>
    <x v="26"/>
    <s v="3000944"/>
    <x v="26"/>
  </r>
  <r>
    <x v="27"/>
    <s v="3000949"/>
    <x v="27"/>
  </r>
  <r>
    <x v="27"/>
    <s v="3000949"/>
    <x v="27"/>
  </r>
  <r>
    <x v="28"/>
    <s v="3000995"/>
    <x v="28"/>
  </r>
  <r>
    <x v="28"/>
    <s v="3000995"/>
    <x v="28"/>
  </r>
  <r>
    <x v="28"/>
    <s v="3000995"/>
    <x v="28"/>
  </r>
  <r>
    <x v="28"/>
    <s v="3000995"/>
    <x v="28"/>
  </r>
  <r>
    <x v="28"/>
    <s v="3000995"/>
    <x v="28"/>
  </r>
  <r>
    <x v="29"/>
    <s v="3000063"/>
    <x v="29"/>
  </r>
  <r>
    <x v="29"/>
    <s v="3000063"/>
    <x v="29"/>
  </r>
  <r>
    <x v="29"/>
    <s v="3000063"/>
    <x v="29"/>
  </r>
  <r>
    <x v="29"/>
    <s v="3000063"/>
    <x v="29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0"/>
    <s v="3001104"/>
    <x v="30"/>
  </r>
  <r>
    <x v="31"/>
    <s v="3001207"/>
    <x v="31"/>
  </r>
  <r>
    <x v="31"/>
    <s v="3001207"/>
    <x v="31"/>
  </r>
  <r>
    <x v="31"/>
    <s v="3001207"/>
    <x v="31"/>
  </r>
  <r>
    <x v="31"/>
    <s v="3001207"/>
    <x v="31"/>
  </r>
  <r>
    <x v="31"/>
    <s v="3001207"/>
    <x v="31"/>
  </r>
  <r>
    <x v="31"/>
    <s v="3001207"/>
    <x v="31"/>
  </r>
  <r>
    <x v="31"/>
    <s v="3001207"/>
    <x v="31"/>
  </r>
  <r>
    <x v="31"/>
    <s v="3001207"/>
    <x v="31"/>
  </r>
  <r>
    <x v="31"/>
    <s v="3001207"/>
    <x v="31"/>
  </r>
  <r>
    <x v="32"/>
    <s v="3000642"/>
    <x v="32"/>
  </r>
  <r>
    <x v="32"/>
    <s v="3000642"/>
    <x v="32"/>
  </r>
  <r>
    <x v="32"/>
    <s v="3000642"/>
    <x v="32"/>
  </r>
  <r>
    <x v="32"/>
    <s v="3000642"/>
    <x v="32"/>
  </r>
  <r>
    <x v="32"/>
    <s v="3000642"/>
    <x v="32"/>
  </r>
  <r>
    <x v="32"/>
    <s v="3000642"/>
    <x v="32"/>
  </r>
  <r>
    <x v="32"/>
    <s v="3000642"/>
    <x v="32"/>
  </r>
  <r>
    <x v="33"/>
    <s v="3000085"/>
    <x v="33"/>
  </r>
  <r>
    <x v="33"/>
    <s v="3000085"/>
    <x v="33"/>
  </r>
  <r>
    <x v="34"/>
    <s v="3000069"/>
    <x v="34"/>
  </r>
  <r>
    <x v="34"/>
    <s v="3000069"/>
    <x v="34"/>
  </r>
  <r>
    <x v="35"/>
    <s v="3001674"/>
    <x v="35"/>
  </r>
  <r>
    <x v="35"/>
    <s v="3001674"/>
    <x v="35"/>
  </r>
  <r>
    <x v="35"/>
    <s v="3001674"/>
    <x v="35"/>
  </r>
  <r>
    <x v="35"/>
    <s v="3001674"/>
    <x v="35"/>
  </r>
  <r>
    <x v="35"/>
    <s v="3001674"/>
    <x v="35"/>
  </r>
  <r>
    <x v="35"/>
    <s v="3001674"/>
    <x v="35"/>
  </r>
  <r>
    <x v="36"/>
    <s v="3000066"/>
    <x v="36"/>
  </r>
  <r>
    <x v="36"/>
    <s v="3000066"/>
    <x v="36"/>
  </r>
  <r>
    <x v="37"/>
    <s v="3000887"/>
    <x v="37"/>
  </r>
  <r>
    <x v="37"/>
    <s v="3000887"/>
    <x v="37"/>
  </r>
  <r>
    <x v="38"/>
    <s v="3002068"/>
    <x v="38"/>
  </r>
  <r>
    <x v="38"/>
    <s v="3002068"/>
    <x v="38"/>
  </r>
  <r>
    <x v="39"/>
    <s v="3001458"/>
    <x v="39"/>
  </r>
  <r>
    <x v="40"/>
    <s v="3000068"/>
    <x v="40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1"/>
    <s v="3000825"/>
    <x v="41"/>
  </r>
  <r>
    <x v="42"/>
    <s v="3001264"/>
    <x v="42"/>
  </r>
  <r>
    <x v="42"/>
    <s v="3001264"/>
    <x v="42"/>
  </r>
  <r>
    <x v="42"/>
    <s v="3001264"/>
    <x v="42"/>
  </r>
  <r>
    <x v="42"/>
    <s v="3001264"/>
    <x v="42"/>
  </r>
  <r>
    <x v="42"/>
    <s v="3001264"/>
    <x v="42"/>
  </r>
  <r>
    <x v="43"/>
    <s v="3001298"/>
    <x v="43"/>
  </r>
  <r>
    <x v="43"/>
    <s v="3001298"/>
    <x v="43"/>
  </r>
  <r>
    <x v="43"/>
    <s v="3001298"/>
    <x v="43"/>
  </r>
  <r>
    <x v="43"/>
    <s v="3001298"/>
    <x v="43"/>
  </r>
  <r>
    <x v="43"/>
    <s v="3001298"/>
    <x v="43"/>
  </r>
  <r>
    <x v="43"/>
    <s v="3001298"/>
    <x v="43"/>
  </r>
  <r>
    <x v="43"/>
    <s v="3001298"/>
    <x v="43"/>
  </r>
  <r>
    <x v="43"/>
    <s v="3001298"/>
    <x v="43"/>
  </r>
  <r>
    <x v="43"/>
    <s v="3001298"/>
    <x v="43"/>
  </r>
  <r>
    <x v="43"/>
    <s v="3001298"/>
    <x v="43"/>
  </r>
  <r>
    <x v="43"/>
    <s v="3001298"/>
    <x v="43"/>
  </r>
  <r>
    <x v="43"/>
    <s v="3001298"/>
    <x v="43"/>
  </r>
  <r>
    <x v="43"/>
    <s v="3001298"/>
    <x v="43"/>
  </r>
  <r>
    <x v="44"/>
    <s v="3001295"/>
    <x v="44"/>
  </r>
  <r>
    <x v="44"/>
    <s v="3001295"/>
    <x v="44"/>
  </r>
  <r>
    <x v="44"/>
    <s v="3001295"/>
    <x v="44"/>
  </r>
  <r>
    <x v="44"/>
    <s v="3001295"/>
    <x v="44"/>
  </r>
  <r>
    <x v="44"/>
    <s v="3001295"/>
    <x v="44"/>
  </r>
  <r>
    <x v="44"/>
    <s v="3001295"/>
    <x v="44"/>
  </r>
  <r>
    <x v="44"/>
    <s v="3001295"/>
    <x v="44"/>
  </r>
  <r>
    <x v="45"/>
    <s v="3001679"/>
    <x v="45"/>
  </r>
  <r>
    <x v="46"/>
    <s v="3001671"/>
    <x v="46"/>
  </r>
  <r>
    <x v="46"/>
    <s v="3001671"/>
    <x v="46"/>
  </r>
  <r>
    <x v="47"/>
    <s v="3002204"/>
    <x v="47"/>
  </r>
  <r>
    <x v="47"/>
    <s v="3002204"/>
    <x v="47"/>
  </r>
  <r>
    <x v="47"/>
    <s v="3002204"/>
    <x v="47"/>
  </r>
  <r>
    <x v="47"/>
    <s v="3002204"/>
    <x v="47"/>
  </r>
  <r>
    <x v="47"/>
    <s v="3002204"/>
    <x v="47"/>
  </r>
  <r>
    <x v="47"/>
    <s v="3002204"/>
    <x v="47"/>
  </r>
  <r>
    <x v="47"/>
    <s v="3002204"/>
    <x v="47"/>
  </r>
  <r>
    <x v="47"/>
    <s v="3002204"/>
    <x v="47"/>
  </r>
  <r>
    <x v="48"/>
    <s v="3000132"/>
    <x v="48"/>
  </r>
  <r>
    <x v="48"/>
    <s v="3000132"/>
    <x v="48"/>
  </r>
  <r>
    <x v="49"/>
    <s v="3002357"/>
    <x v="49"/>
  </r>
  <r>
    <x v="49"/>
    <s v="3002357"/>
    <x v="49"/>
  </r>
  <r>
    <x v="49"/>
    <s v="3002357"/>
    <x v="49"/>
  </r>
  <r>
    <x v="49"/>
    <s v="3002357"/>
    <x v="49"/>
  </r>
  <r>
    <x v="50"/>
    <s v="3000167"/>
    <x v="50"/>
  </r>
  <r>
    <x v="50"/>
    <s v="3000167"/>
    <x v="50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1"/>
    <s v="3000975"/>
    <x v="51"/>
  </r>
  <r>
    <x v="52"/>
    <s v="3000876"/>
    <x v="52"/>
  </r>
  <r>
    <x v="52"/>
    <s v="3000876"/>
    <x v="52"/>
  </r>
  <r>
    <x v="52"/>
    <s v="3000876"/>
    <x v="52"/>
  </r>
  <r>
    <x v="52"/>
    <s v="3000876"/>
    <x v="52"/>
  </r>
  <r>
    <x v="52"/>
    <s v="3000876"/>
    <x v="52"/>
  </r>
  <r>
    <x v="52"/>
    <s v="3000876"/>
    <x v="52"/>
  </r>
  <r>
    <x v="52"/>
    <s v="3000876"/>
    <x v="52"/>
  </r>
  <r>
    <x v="52"/>
    <s v="3000876"/>
    <x v="52"/>
  </r>
  <r>
    <x v="52"/>
    <s v="3000876"/>
    <x v="52"/>
  </r>
  <r>
    <x v="52"/>
    <s v="3000876"/>
    <x v="52"/>
  </r>
  <r>
    <x v="52"/>
    <s v="3000876"/>
    <x v="52"/>
  </r>
  <r>
    <x v="53"/>
    <s v="3000630"/>
    <x v="53"/>
  </r>
  <r>
    <x v="53"/>
    <s v="3000630"/>
    <x v="53"/>
  </r>
  <r>
    <x v="53"/>
    <s v="3000630"/>
    <x v="53"/>
  </r>
  <r>
    <x v="54"/>
    <s v="3000879"/>
    <x v="54"/>
  </r>
  <r>
    <x v="54"/>
    <s v="3000879"/>
    <x v="54"/>
  </r>
  <r>
    <x v="55"/>
    <s v="3000880"/>
    <x v="55"/>
  </r>
  <r>
    <x v="55"/>
    <s v="3000880"/>
    <x v="55"/>
  </r>
  <r>
    <x v="56"/>
    <s v="3000947"/>
    <x v="56"/>
  </r>
  <r>
    <x v="56"/>
    <s v="3000947"/>
    <x v="56"/>
  </r>
  <r>
    <x v="56"/>
    <s v="3000947"/>
    <x v="56"/>
  </r>
  <r>
    <x v="56"/>
    <s v="3000947"/>
    <x v="56"/>
  </r>
  <r>
    <x v="56"/>
    <s v="3000947"/>
    <x v="56"/>
  </r>
  <r>
    <x v="57"/>
    <s v="3000919"/>
    <x v="57"/>
  </r>
  <r>
    <x v="57"/>
    <s v="3000919"/>
    <x v="57"/>
  </r>
  <r>
    <x v="57"/>
    <s v="3000919"/>
    <x v="57"/>
  </r>
  <r>
    <x v="58"/>
    <s v="3000993"/>
    <x v="58"/>
  </r>
  <r>
    <x v="58"/>
    <s v="3000993"/>
    <x v="58"/>
  </r>
  <r>
    <x v="59"/>
    <s v="3001018"/>
    <x v="59"/>
  </r>
  <r>
    <x v="59"/>
    <s v="3001018"/>
    <x v="59"/>
  </r>
  <r>
    <x v="60"/>
    <s v="3001231"/>
    <x v="60"/>
  </r>
  <r>
    <x v="60"/>
    <s v="3001231"/>
    <x v="60"/>
  </r>
  <r>
    <x v="60"/>
    <s v="3001231"/>
    <x v="60"/>
  </r>
  <r>
    <x v="60"/>
    <s v="3001231"/>
    <x v="60"/>
  </r>
  <r>
    <x v="60"/>
    <s v="3001231"/>
    <x v="60"/>
  </r>
  <r>
    <x v="60"/>
    <s v="3001231"/>
    <x v="60"/>
  </r>
  <r>
    <x v="60"/>
    <s v="3001231"/>
    <x v="60"/>
  </r>
  <r>
    <x v="60"/>
    <s v="3001231"/>
    <x v="60"/>
  </r>
  <r>
    <x v="61"/>
    <s v="3000678"/>
    <x v="61"/>
  </r>
  <r>
    <x v="61"/>
    <s v="3000678"/>
    <x v="61"/>
  </r>
  <r>
    <x v="62"/>
    <s v="3000133"/>
    <x v="62"/>
  </r>
  <r>
    <x v="62"/>
    <s v="3000133"/>
    <x v="62"/>
  </r>
  <r>
    <x v="63"/>
    <s v="3000157"/>
    <x v="63"/>
  </r>
  <r>
    <x v="63"/>
    <s v="3000157"/>
    <x v="63"/>
  </r>
  <r>
    <x v="64"/>
    <s v="3001668"/>
    <x v="64"/>
  </r>
  <r>
    <x v="64"/>
    <s v="3001668"/>
    <x v="64"/>
  </r>
  <r>
    <x v="64"/>
    <s v="3001668"/>
    <x v="64"/>
  </r>
  <r>
    <x v="65"/>
    <s v="3001667"/>
    <x v="65"/>
  </r>
  <r>
    <x v="65"/>
    <s v="3001667"/>
    <x v="65"/>
  </r>
  <r>
    <x v="65"/>
    <s v="3001667"/>
    <x v="65"/>
  </r>
  <r>
    <x v="65"/>
    <s v="3001667"/>
    <x v="65"/>
  </r>
  <r>
    <x v="65"/>
    <s v="3001667"/>
    <x v="65"/>
  </r>
  <r>
    <x v="65"/>
    <s v="3001667"/>
    <x v="65"/>
  </r>
  <r>
    <x v="66"/>
    <s v="3000773"/>
    <x v="66"/>
  </r>
  <r>
    <x v="66"/>
    <s v="3000773"/>
    <x v="66"/>
  </r>
  <r>
    <x v="66"/>
    <s v="3000773"/>
    <x v="66"/>
  </r>
  <r>
    <x v="66"/>
    <s v="3000773"/>
    <x v="66"/>
  </r>
  <r>
    <x v="66"/>
    <s v="3000773"/>
    <x v="66"/>
  </r>
  <r>
    <x v="66"/>
    <s v="3000773"/>
    <x v="66"/>
  </r>
  <r>
    <x v="66"/>
    <s v="3000773"/>
    <x v="66"/>
  </r>
  <r>
    <x v="67"/>
    <s v="3000134"/>
    <x v="67"/>
  </r>
  <r>
    <x v="67"/>
    <s v="3000134"/>
    <x v="67"/>
  </r>
  <r>
    <x v="68"/>
    <s v="3000651"/>
    <x v="68"/>
  </r>
  <r>
    <x v="68"/>
    <s v="3000651"/>
    <x v="68"/>
  </r>
  <r>
    <x v="68"/>
    <s v="3000651"/>
    <x v="68"/>
  </r>
  <r>
    <x v="69"/>
    <s v="3001446"/>
    <x v="69"/>
  </r>
  <r>
    <x v="70"/>
    <s v="3000200"/>
    <x v="70"/>
  </r>
  <r>
    <x v="70"/>
    <s v="3000200"/>
    <x v="70"/>
  </r>
  <r>
    <x v="71"/>
    <s v="3001228"/>
    <x v="71"/>
  </r>
  <r>
    <x v="71"/>
    <s v="3001228"/>
    <x v="71"/>
  </r>
  <r>
    <x v="72"/>
    <s v="3000983"/>
    <x v="72"/>
  </r>
  <r>
    <x v="72"/>
    <s v="3000983"/>
    <x v="72"/>
  </r>
  <r>
    <x v="72"/>
    <s v="3000983"/>
    <x v="72"/>
  </r>
  <r>
    <x v="72"/>
    <s v="3000983"/>
    <x v="72"/>
  </r>
  <r>
    <x v="72"/>
    <s v="3000983"/>
    <x v="72"/>
  </r>
  <r>
    <x v="72"/>
    <s v="3000983"/>
    <x v="72"/>
  </r>
  <r>
    <x v="72"/>
    <s v="3000983"/>
    <x v="72"/>
  </r>
  <r>
    <x v="72"/>
    <s v="3000983"/>
    <x v="72"/>
  </r>
  <r>
    <x v="72"/>
    <s v="3000983"/>
    <x v="72"/>
  </r>
  <r>
    <x v="72"/>
    <s v="3000983"/>
    <x v="72"/>
  </r>
  <r>
    <x v="73"/>
    <s v="3001019"/>
    <x v="73"/>
  </r>
  <r>
    <x v="74"/>
    <s v="3000210"/>
    <x v="74"/>
  </r>
  <r>
    <x v="74"/>
    <s v="3000210"/>
    <x v="74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5"/>
    <s v="3001159"/>
    <x v="75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6"/>
    <s v="3001307"/>
    <x v="76"/>
  </r>
  <r>
    <x v="77"/>
    <s v="3000722"/>
    <x v="77"/>
  </r>
  <r>
    <x v="77"/>
    <s v="3000722"/>
    <x v="77"/>
  </r>
  <r>
    <x v="77"/>
    <s v="3000722"/>
    <x v="77"/>
  </r>
  <r>
    <x v="77"/>
    <s v="3000722"/>
    <x v="77"/>
  </r>
  <r>
    <x v="78"/>
    <s v="3001057"/>
    <x v="78"/>
  </r>
  <r>
    <x v="78"/>
    <s v="3001057"/>
    <x v="78"/>
  </r>
  <r>
    <x v="79"/>
    <s v="3002026"/>
    <x v="79"/>
  </r>
  <r>
    <x v="79"/>
    <s v="3002026"/>
    <x v="79"/>
  </r>
  <r>
    <x v="79"/>
    <s v="3002026"/>
    <x v="79"/>
  </r>
  <r>
    <x v="79"/>
    <s v="3002026"/>
    <x v="79"/>
  </r>
  <r>
    <x v="79"/>
    <s v="3002026"/>
    <x v="79"/>
  </r>
  <r>
    <x v="79"/>
    <s v="3002026"/>
    <x v="79"/>
  </r>
  <r>
    <x v="79"/>
    <s v="3002026"/>
    <x v="79"/>
  </r>
  <r>
    <x v="79"/>
    <s v="3002026"/>
    <x v="79"/>
  </r>
  <r>
    <x v="79"/>
    <s v="3002026"/>
    <x v="79"/>
  </r>
  <r>
    <x v="79"/>
    <s v="3002026"/>
    <x v="79"/>
  </r>
  <r>
    <x v="79"/>
    <s v="3002026"/>
    <x v="79"/>
  </r>
  <r>
    <x v="79"/>
    <s v="3002026"/>
    <x v="79"/>
  </r>
  <r>
    <x v="80"/>
    <s v="3000212"/>
    <x v="80"/>
  </r>
  <r>
    <x v="80"/>
    <s v="3000212"/>
    <x v="80"/>
  </r>
  <r>
    <x v="80"/>
    <s v="3000212"/>
    <x v="80"/>
  </r>
  <r>
    <x v="81"/>
    <s v="3000985"/>
    <x v="81"/>
  </r>
  <r>
    <x v="81"/>
    <s v="3000985"/>
    <x v="81"/>
  </r>
  <r>
    <x v="82"/>
    <s v="3000938"/>
    <x v="82"/>
  </r>
  <r>
    <x v="82"/>
    <s v="3000938"/>
    <x v="82"/>
  </r>
  <r>
    <x v="82"/>
    <s v="3000938"/>
    <x v="82"/>
  </r>
  <r>
    <x v="82"/>
    <s v="3000938"/>
    <x v="82"/>
  </r>
  <r>
    <x v="82"/>
    <s v="3000938"/>
    <x v="82"/>
  </r>
  <r>
    <x v="82"/>
    <s v="3000938"/>
    <x v="82"/>
  </r>
  <r>
    <x v="82"/>
    <s v="3000938"/>
    <x v="82"/>
  </r>
  <r>
    <x v="82"/>
    <s v="3000938"/>
    <x v="82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3"/>
    <s v="3000922"/>
    <x v="83"/>
  </r>
  <r>
    <x v="84"/>
    <s v="3001111"/>
    <x v="84"/>
  </r>
  <r>
    <x v="84"/>
    <s v="3001111"/>
    <x v="84"/>
  </r>
  <r>
    <x v="84"/>
    <s v="3001111"/>
    <x v="84"/>
  </r>
  <r>
    <x v="84"/>
    <s v="3001111"/>
    <x v="84"/>
  </r>
  <r>
    <x v="84"/>
    <s v="3001111"/>
    <x v="84"/>
  </r>
  <r>
    <x v="84"/>
    <s v="3001111"/>
    <x v="84"/>
  </r>
  <r>
    <x v="84"/>
    <s v="3001111"/>
    <x v="84"/>
  </r>
  <r>
    <x v="84"/>
    <s v="3001111"/>
    <x v="84"/>
  </r>
  <r>
    <x v="84"/>
    <s v="3001111"/>
    <x v="84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5"/>
    <s v="3001265"/>
    <x v="85"/>
  </r>
  <r>
    <x v="86"/>
    <s v="3000064"/>
    <x v="86"/>
  </r>
  <r>
    <x v="86"/>
    <s v="3000064"/>
    <x v="86"/>
  </r>
  <r>
    <x v="86"/>
    <s v="3000064"/>
    <x v="86"/>
  </r>
  <r>
    <x v="87"/>
    <s v="3000288"/>
    <x v="87"/>
  </r>
  <r>
    <x v="87"/>
    <s v="3000288"/>
    <x v="87"/>
  </r>
  <r>
    <x v="88"/>
    <s v="3000281"/>
    <x v="88"/>
  </r>
  <r>
    <x v="88"/>
    <s v="3000281"/>
    <x v="88"/>
  </r>
  <r>
    <x v="89"/>
    <s v="3002207"/>
    <x v="89"/>
  </r>
  <r>
    <x v="89"/>
    <s v="3002207"/>
    <x v="89"/>
  </r>
  <r>
    <x v="89"/>
    <s v="3002207"/>
    <x v="89"/>
  </r>
  <r>
    <x v="89"/>
    <s v="3002207"/>
    <x v="89"/>
  </r>
  <r>
    <x v="89"/>
    <s v="3002207"/>
    <x v="89"/>
  </r>
  <r>
    <x v="89"/>
    <s v="3002207"/>
    <x v="89"/>
  </r>
  <r>
    <x v="89"/>
    <s v="3002207"/>
    <x v="89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0"/>
    <s v="3002343"/>
    <x v="90"/>
  </r>
  <r>
    <x v="91"/>
    <s v="3000074"/>
    <x v="91"/>
  </r>
  <r>
    <x v="91"/>
    <s v="3000074"/>
    <x v="91"/>
  </r>
  <r>
    <x v="92"/>
    <s v="3001662"/>
    <x v="92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3"/>
    <s v="3000869"/>
    <x v="93"/>
  </r>
  <r>
    <x v="94"/>
    <s v="3000293"/>
    <x v="94"/>
  </r>
  <r>
    <x v="94"/>
    <s v="3000293"/>
    <x v="94"/>
  </r>
  <r>
    <x v="95"/>
    <s v="3000253"/>
    <x v="95"/>
  </r>
  <r>
    <x v="95"/>
    <s v="3000253"/>
    <x v="95"/>
  </r>
  <r>
    <x v="95"/>
    <s v="3000253"/>
    <x v="95"/>
  </r>
  <r>
    <x v="96"/>
    <s v="3000255"/>
    <x v="96"/>
  </r>
  <r>
    <x v="96"/>
    <s v="3000255"/>
    <x v="96"/>
  </r>
  <r>
    <x v="97"/>
    <s v="3000304"/>
    <x v="97"/>
  </r>
  <r>
    <x v="97"/>
    <s v="3000304"/>
    <x v="97"/>
  </r>
  <r>
    <x v="97"/>
    <s v="3000304"/>
    <x v="97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8"/>
    <s v="3001268"/>
    <x v="98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99"/>
    <s v="3002346"/>
    <x v="99"/>
  </r>
  <r>
    <x v="100"/>
    <s v="3000072"/>
    <x v="100"/>
  </r>
  <r>
    <x v="101"/>
    <s v="3000166"/>
    <x v="101"/>
  </r>
  <r>
    <x v="102"/>
    <s v="3000873"/>
    <x v="102"/>
  </r>
  <r>
    <x v="103"/>
    <s v="3001594"/>
    <x v="103"/>
  </r>
  <r>
    <x v="104"/>
    <s v="3000468"/>
    <x v="104"/>
  </r>
  <r>
    <x v="104"/>
    <s v="3000468"/>
    <x v="104"/>
  </r>
  <r>
    <x v="105"/>
    <s v="3000486"/>
    <x v="105"/>
  </r>
  <r>
    <x v="105"/>
    <s v="3000486"/>
    <x v="105"/>
  </r>
  <r>
    <x v="105"/>
    <s v="3000486"/>
    <x v="105"/>
  </r>
  <r>
    <x v="105"/>
    <s v="3000486"/>
    <x v="105"/>
  </r>
  <r>
    <x v="105"/>
    <s v="3000486"/>
    <x v="105"/>
  </r>
  <r>
    <x v="105"/>
    <s v="3000486"/>
    <x v="105"/>
  </r>
  <r>
    <x v="105"/>
    <s v="3000486"/>
    <x v="105"/>
  </r>
  <r>
    <x v="105"/>
    <s v="3000486"/>
    <x v="105"/>
  </r>
  <r>
    <x v="105"/>
    <s v="3000486"/>
    <x v="105"/>
  </r>
  <r>
    <x v="105"/>
    <s v="3000486"/>
    <x v="105"/>
  </r>
  <r>
    <x v="105"/>
    <s v="3000486"/>
    <x v="105"/>
  </r>
  <r>
    <x v="106"/>
    <s v="3000483"/>
    <x v="106"/>
  </r>
  <r>
    <x v="106"/>
    <s v="3000483"/>
    <x v="106"/>
  </r>
  <r>
    <x v="107"/>
    <s v="3001256"/>
    <x v="107"/>
  </r>
  <r>
    <x v="107"/>
    <s v="3001256"/>
    <x v="107"/>
  </r>
  <r>
    <x v="108"/>
    <s v="3001236"/>
    <x v="108"/>
  </r>
  <r>
    <x v="108"/>
    <s v="3001236"/>
    <x v="108"/>
  </r>
  <r>
    <x v="108"/>
    <s v="3001236"/>
    <x v="108"/>
  </r>
  <r>
    <x v="108"/>
    <s v="3001236"/>
    <x v="108"/>
  </r>
  <r>
    <x v="108"/>
    <s v="3001236"/>
    <x v="108"/>
  </r>
  <r>
    <x v="108"/>
    <s v="3001236"/>
    <x v="108"/>
  </r>
  <r>
    <x v="109"/>
    <s v="3000469"/>
    <x v="109"/>
  </r>
  <r>
    <x v="109"/>
    <s v="3000469"/>
    <x v="109"/>
  </r>
  <r>
    <x v="109"/>
    <s v="3000469"/>
    <x v="109"/>
  </r>
  <r>
    <x v="109"/>
    <s v="3000469"/>
    <x v="109"/>
  </r>
  <r>
    <x v="109"/>
    <s v="3000469"/>
    <x v="109"/>
  </r>
  <r>
    <x v="110"/>
    <s v="3000643"/>
    <x v="110"/>
  </r>
  <r>
    <x v="110"/>
    <s v="3000643"/>
    <x v="110"/>
  </r>
  <r>
    <x v="110"/>
    <s v="3000643"/>
    <x v="110"/>
  </r>
  <r>
    <x v="110"/>
    <s v="3000643"/>
    <x v="110"/>
  </r>
  <r>
    <x v="111"/>
    <s v="3000590"/>
    <x v="111"/>
  </r>
  <r>
    <x v="112"/>
    <s v="3001352"/>
    <x v="112"/>
  </r>
  <r>
    <x v="113"/>
    <s v="3001457"/>
    <x v="113"/>
  </r>
  <r>
    <x v="114"/>
    <s v="3000333"/>
    <x v="114"/>
  </r>
  <r>
    <x v="115"/>
    <s v="3000223"/>
    <x v="115"/>
  </r>
  <r>
    <x v="115"/>
    <s v="3000223"/>
    <x v="115"/>
  </r>
  <r>
    <x v="115"/>
    <s v="3000223"/>
    <x v="115"/>
  </r>
  <r>
    <x v="116"/>
    <s v="3000294"/>
    <x v="116"/>
  </r>
  <r>
    <x v="117"/>
    <s v="3000056"/>
    <x v="117"/>
  </r>
  <r>
    <x v="117"/>
    <s v="3000056"/>
    <x v="117"/>
  </r>
  <r>
    <x v="117"/>
    <s v="3000056"/>
    <x v="117"/>
  </r>
  <r>
    <x v="118"/>
    <s v="3000019"/>
    <x v="118"/>
  </r>
  <r>
    <x v="119"/>
    <s v="3000108"/>
    <x v="119"/>
  </r>
  <r>
    <x v="119"/>
    <s v="3000108"/>
    <x v="119"/>
  </r>
  <r>
    <x v="119"/>
    <s v="3000108"/>
    <x v="119"/>
  </r>
  <r>
    <x v="119"/>
    <s v="3000108"/>
    <x v="119"/>
  </r>
  <r>
    <x v="119"/>
    <s v="3000108"/>
    <x v="119"/>
  </r>
  <r>
    <x v="120"/>
    <s v="3000838"/>
    <x v="120"/>
  </r>
  <r>
    <x v="121"/>
    <s v="3002190"/>
    <x v="121"/>
  </r>
  <r>
    <x v="122"/>
    <s v="3000691"/>
    <x v="122"/>
  </r>
  <r>
    <x v="123"/>
    <s v="3000301"/>
    <x v="123"/>
  </r>
  <r>
    <x v="123"/>
    <s v="3000301"/>
    <x v="123"/>
  </r>
  <r>
    <x v="124"/>
    <s v="3000230"/>
    <x v="124"/>
  </r>
  <r>
    <x v="125"/>
    <s v="3000595"/>
    <x v="125"/>
  </r>
  <r>
    <x v="126"/>
    <s v="3000270"/>
    <x v="126"/>
  </r>
  <r>
    <x v="127"/>
    <s v="3000289"/>
    <x v="127"/>
  </r>
  <r>
    <x v="128"/>
    <s v="3000117"/>
    <x v="128"/>
  </r>
  <r>
    <x v="129"/>
    <s v="3000579"/>
    <x v="129"/>
  </r>
  <r>
    <x v="129"/>
    <s v="3000579"/>
    <x v="129"/>
  </r>
  <r>
    <x v="130"/>
    <s v="3002496"/>
    <x v="130"/>
  </r>
  <r>
    <x v="130"/>
    <s v="3002496"/>
    <x v="130"/>
  </r>
  <r>
    <x v="130"/>
    <s v="3002496"/>
    <x v="130"/>
  </r>
  <r>
    <x v="130"/>
    <s v="3002496"/>
    <x v="130"/>
  </r>
  <r>
    <x v="130"/>
    <s v="3002496"/>
    <x v="130"/>
  </r>
  <r>
    <x v="130"/>
    <s v="3002496"/>
    <x v="130"/>
  </r>
  <r>
    <x v="130"/>
    <s v="3002496"/>
    <x v="130"/>
  </r>
  <r>
    <x v="131"/>
    <s v="3000239"/>
    <x v="131"/>
  </r>
  <r>
    <x v="132"/>
    <s v="3000071"/>
    <x v="132"/>
  </r>
  <r>
    <x v="132"/>
    <s v="3000071"/>
    <x v="132"/>
  </r>
  <r>
    <x v="133"/>
    <s v="3000352"/>
    <x v="133"/>
  </r>
  <r>
    <x v="134"/>
    <s v="3000154"/>
    <x v="134"/>
  </r>
  <r>
    <x v="134"/>
    <s v="3000154"/>
    <x v="134"/>
  </r>
  <r>
    <x v="135"/>
    <s v="3000215"/>
    <x v="135"/>
  </r>
  <r>
    <x v="135"/>
    <s v="3000215"/>
    <x v="135"/>
  </r>
  <r>
    <x v="135"/>
    <s v="3000215"/>
    <x v="135"/>
  </r>
  <r>
    <x v="136"/>
    <s v="3000323"/>
    <x v="136"/>
  </r>
  <r>
    <x v="136"/>
    <s v="3000323"/>
    <x v="136"/>
  </r>
  <r>
    <x v="137"/>
    <s v="3002606"/>
    <x v="137"/>
  </r>
  <r>
    <x v="138"/>
    <s v="3000245"/>
    <x v="138"/>
  </r>
  <r>
    <x v="139"/>
    <s v="3000837"/>
    <x v="139"/>
  </r>
  <r>
    <x v="140"/>
    <s v="3000218"/>
    <x v="140"/>
  </r>
  <r>
    <x v="140"/>
    <s v="3000218"/>
    <x v="140"/>
  </r>
  <r>
    <x v="141"/>
    <s v="3000321"/>
    <x v="141"/>
  </r>
  <r>
    <x v="141"/>
    <s v="3000321"/>
    <x v="141"/>
  </r>
  <r>
    <x v="142"/>
    <s v="3000915"/>
    <x v="142"/>
  </r>
  <r>
    <x v="143"/>
    <s v="3000141"/>
    <x v="143"/>
  </r>
  <r>
    <x v="143"/>
    <s v="3000141"/>
    <x v="143"/>
  </r>
  <r>
    <x v="143"/>
    <s v="3000141"/>
    <x v="143"/>
  </r>
  <r>
    <x v="143"/>
    <s v="3000141"/>
    <x v="143"/>
  </r>
  <r>
    <x v="143"/>
    <s v="3000141"/>
    <x v="143"/>
  </r>
  <r>
    <x v="143"/>
    <s v="3000141"/>
    <x v="143"/>
  </r>
  <r>
    <x v="143"/>
    <s v="3000141"/>
    <x v="143"/>
  </r>
  <r>
    <x v="144"/>
    <s v="3000184"/>
    <x v="144"/>
  </r>
  <r>
    <x v="144"/>
    <s v="3000184"/>
    <x v="144"/>
  </r>
  <r>
    <x v="144"/>
    <s v="3000184"/>
    <x v="144"/>
  </r>
  <r>
    <x v="145"/>
    <s v="3000361"/>
    <x v="145"/>
  </r>
  <r>
    <x v="146"/>
    <s v="3002499"/>
    <x v="146"/>
  </r>
  <r>
    <x v="146"/>
    <s v="3002499"/>
    <x v="146"/>
  </r>
  <r>
    <x v="146"/>
    <s v="3002499"/>
    <x v="146"/>
  </r>
  <r>
    <x v="146"/>
    <s v="3002499"/>
    <x v="146"/>
  </r>
  <r>
    <x v="147"/>
    <s v="3000374"/>
    <x v="147"/>
  </r>
  <r>
    <x v="147"/>
    <s v="3000374"/>
    <x v="147"/>
  </r>
  <r>
    <x v="147"/>
    <s v="3000374"/>
    <x v="147"/>
  </r>
  <r>
    <x v="148"/>
    <s v="3000250"/>
    <x v="148"/>
  </r>
  <r>
    <x v="149"/>
    <s v="3001358"/>
    <x v="149"/>
  </r>
  <r>
    <x v="149"/>
    <s v="3001358"/>
    <x v="149"/>
  </r>
  <r>
    <x v="150"/>
    <s v="3000349"/>
    <x v="150"/>
  </r>
  <r>
    <x v="151"/>
    <s v="3000917"/>
    <x v="151"/>
  </r>
  <r>
    <x v="151"/>
    <s v="3000917"/>
    <x v="151"/>
  </r>
  <r>
    <x v="152"/>
    <s v="3000310"/>
    <x v="152"/>
  </r>
  <r>
    <x v="153"/>
    <s v="3000273"/>
    <x v="153"/>
  </r>
  <r>
    <x v="153"/>
    <s v="3000273"/>
    <x v="153"/>
  </r>
  <r>
    <x v="154"/>
    <s v="3001372"/>
    <x v="154"/>
  </r>
  <r>
    <x v="154"/>
    <s v="3001372"/>
    <x v="154"/>
  </r>
  <r>
    <x v="155"/>
    <s v="3000244"/>
    <x v="155"/>
  </r>
  <r>
    <x v="156"/>
    <s v="3001677"/>
    <x v="156"/>
  </r>
  <r>
    <x v="156"/>
    <s v="3001677"/>
    <x v="156"/>
  </r>
  <r>
    <x v="156"/>
    <s v="3001677"/>
    <x v="156"/>
  </r>
  <r>
    <x v="157"/>
    <s v="3000007"/>
    <x v="157"/>
  </r>
  <r>
    <x v="157"/>
    <s v="3000007"/>
    <x v="157"/>
  </r>
  <r>
    <x v="157"/>
    <s v="3000007"/>
    <x v="157"/>
  </r>
  <r>
    <x v="158"/>
    <s v="3000750"/>
    <x v="158"/>
  </r>
  <r>
    <x v="159"/>
    <s v="3000171"/>
    <x v="159"/>
  </r>
  <r>
    <x v="159"/>
    <s v="3000171"/>
    <x v="159"/>
  </r>
  <r>
    <x v="159"/>
    <s v="3000171"/>
    <x v="159"/>
  </r>
  <r>
    <x v="160"/>
    <s v="3001451"/>
    <x v="160"/>
  </r>
  <r>
    <x v="160"/>
    <s v="3001451"/>
    <x v="160"/>
  </r>
  <r>
    <x v="160"/>
    <s v="3001451"/>
    <x v="160"/>
  </r>
  <r>
    <x v="161"/>
    <s v="3002009"/>
    <x v="161"/>
  </r>
  <r>
    <x v="162"/>
    <s v="3002205"/>
    <x v="162"/>
  </r>
  <r>
    <x v="162"/>
    <s v="3002205"/>
    <x v="162"/>
  </r>
  <r>
    <x v="162"/>
    <s v="3002205"/>
    <x v="162"/>
  </r>
  <r>
    <x v="162"/>
    <s v="3002205"/>
    <x v="162"/>
  </r>
  <r>
    <x v="163"/>
    <s v="3002581"/>
    <x v="163"/>
  </r>
  <r>
    <x v="163"/>
    <s v="3002581"/>
    <x v="163"/>
  </r>
  <r>
    <x v="163"/>
    <s v="3002581"/>
    <x v="163"/>
  </r>
  <r>
    <x v="163"/>
    <s v="3002581"/>
    <x v="163"/>
  </r>
  <r>
    <x v="163"/>
    <s v="3002581"/>
    <x v="163"/>
  </r>
  <r>
    <x v="163"/>
    <s v="3002581"/>
    <x v="163"/>
  </r>
  <r>
    <x v="164"/>
    <s v="3001669"/>
    <x v="164"/>
  </r>
  <r>
    <x v="165"/>
    <s v="3000341"/>
    <x v="165"/>
  </r>
  <r>
    <x v="165"/>
    <s v="3000341"/>
    <x v="165"/>
  </r>
  <r>
    <x v="166"/>
    <s v="3000303"/>
    <x v="166"/>
  </r>
  <r>
    <x v="166"/>
    <s v="3000303"/>
    <x v="166"/>
  </r>
  <r>
    <x v="166"/>
    <s v="3000303"/>
    <x v="166"/>
  </r>
  <r>
    <x v="166"/>
    <s v="3000303"/>
    <x v="166"/>
  </r>
  <r>
    <x v="166"/>
    <s v="3000303"/>
    <x v="166"/>
  </r>
  <r>
    <x v="166"/>
    <s v="3000303"/>
    <x v="166"/>
  </r>
  <r>
    <x v="166"/>
    <s v="3000303"/>
    <x v="166"/>
  </r>
  <r>
    <x v="166"/>
    <s v="3000303"/>
    <x v="166"/>
  </r>
  <r>
    <x v="166"/>
    <s v="3000303"/>
    <x v="166"/>
  </r>
  <r>
    <x v="166"/>
    <s v="3000303"/>
    <x v="166"/>
  </r>
  <r>
    <x v="167"/>
    <s v="3000082"/>
    <x v="167"/>
  </r>
  <r>
    <x v="167"/>
    <s v="3000082"/>
    <x v="167"/>
  </r>
  <r>
    <x v="167"/>
    <s v="3000082"/>
    <x v="167"/>
  </r>
  <r>
    <x v="168"/>
    <s v="3000249"/>
    <x v="168"/>
  </r>
  <r>
    <x v="169"/>
    <s v="3000390"/>
    <x v="169"/>
  </r>
  <r>
    <x v="169"/>
    <s v="3000390"/>
    <x v="169"/>
  </r>
  <r>
    <x v="170"/>
    <s v="3000794"/>
    <x v="170"/>
  </r>
  <r>
    <x v="171"/>
    <s v="3000055"/>
    <x v="171"/>
  </r>
  <r>
    <x v="171"/>
    <s v="3000055"/>
    <x v="171"/>
  </r>
  <r>
    <x v="171"/>
    <s v="3000055"/>
    <x v="171"/>
  </r>
  <r>
    <x v="172"/>
    <s v="3002340"/>
    <x v="172"/>
  </r>
  <r>
    <x v="172"/>
    <s v="3002340"/>
    <x v="172"/>
  </r>
  <r>
    <x v="173"/>
    <s v="3001685"/>
    <x v="173"/>
  </r>
  <r>
    <x v="174"/>
    <s v="3002244"/>
    <x v="174"/>
  </r>
  <r>
    <x v="175"/>
    <s v="3000130"/>
    <x v="175"/>
  </r>
  <r>
    <x v="176"/>
    <s v="3001093"/>
    <x v="176"/>
  </r>
  <r>
    <x v="177"/>
    <s v="3000437"/>
    <x v="177"/>
  </r>
  <r>
    <x v="178"/>
    <s v="3000439"/>
    <x v="178"/>
  </r>
  <r>
    <x v="179"/>
    <s v="3000662"/>
    <x v="179"/>
  </r>
  <r>
    <x v="180"/>
    <s v="3001064"/>
    <x v="180"/>
  </r>
  <r>
    <x v="181"/>
    <s v="3001409"/>
    <x v="181"/>
  </r>
  <r>
    <x v="182"/>
    <s v="3001480"/>
    <x v="182"/>
  </r>
  <r>
    <x v="183"/>
    <s v="3001655"/>
    <x v="183"/>
  </r>
  <r>
    <x v="184"/>
    <s v="3000357"/>
    <x v="184"/>
  </r>
  <r>
    <x v="185"/>
    <s v="3001706"/>
    <x v="185"/>
  </r>
  <r>
    <x v="186"/>
    <s v="3001681"/>
    <x v="186"/>
  </r>
  <r>
    <x v="187"/>
    <s v="3002224"/>
    <x v="187"/>
  </r>
  <r>
    <x v="188"/>
    <s v="3002220"/>
    <x v="188"/>
  </r>
  <r>
    <x v="189"/>
    <s v="3000544"/>
    <x v="189"/>
  </r>
  <r>
    <x v="190"/>
    <s v="3001239"/>
    <x v="190"/>
  </r>
  <r>
    <x v="191"/>
    <s v="3001178"/>
    <x v="191"/>
  </r>
  <r>
    <x v="192"/>
    <s v="3002221"/>
    <x v="192"/>
  </r>
  <r>
    <x v="193"/>
    <s v="3000358"/>
    <x v="193"/>
  </r>
  <r>
    <x v="194"/>
    <s v="3001710"/>
    <x v="194"/>
  </r>
  <r>
    <x v="195"/>
    <s v="3001731"/>
    <x v="195"/>
  </r>
  <r>
    <x v="196"/>
    <s v="3001697"/>
    <x v="196"/>
  </r>
  <r>
    <x v="197"/>
    <s v="3002596"/>
    <x v="197"/>
  </r>
  <r>
    <x v="198"/>
    <s v="3000080"/>
    <x v="198"/>
  </r>
  <r>
    <x v="199"/>
    <s v="3000453"/>
    <x v="199"/>
  </r>
  <r>
    <x v="200"/>
    <s v="3000415"/>
    <x v="200"/>
  </r>
  <r>
    <x v="201"/>
    <s v="3001688"/>
    <x v="201"/>
  </r>
  <r>
    <x v="202"/>
    <s v="3001540"/>
    <x v="202"/>
  </r>
  <r>
    <x v="203"/>
    <s v="3001703"/>
    <x v="203"/>
  </r>
  <r>
    <x v="204"/>
    <s v="3002443"/>
    <x v="204"/>
  </r>
  <r>
    <x v="205"/>
    <s v="3002263"/>
    <x v="205"/>
  </r>
  <r>
    <x v="206"/>
    <s v="3002429"/>
    <x v="206"/>
  </r>
  <r>
    <x v="207"/>
    <s v="3002437"/>
    <x v="207"/>
  </r>
  <r>
    <x v="208"/>
    <s v="3000514"/>
    <x v="208"/>
  </r>
  <r>
    <x v="209"/>
    <s v="3000512"/>
    <x v="209"/>
  </r>
  <r>
    <x v="210"/>
    <s v="3000805"/>
    <x v="210"/>
  </r>
  <r>
    <x v="211"/>
    <s v="3002571"/>
    <x v="211"/>
  </r>
  <r>
    <x v="212"/>
    <s v="3000840"/>
    <x v="212"/>
  </r>
  <r>
    <x v="213"/>
    <s v="3000670"/>
    <x v="213"/>
  </r>
  <r>
    <x v="214"/>
    <s v="3001240"/>
    <x v="214"/>
  </r>
  <r>
    <x v="215"/>
    <s v="3001424"/>
    <x v="215"/>
  </r>
  <r>
    <x v="216"/>
    <s v="3000496"/>
    <x v="216"/>
  </r>
  <r>
    <x v="217"/>
    <s v="3000499"/>
    <x v="217"/>
  </r>
  <r>
    <x v="218"/>
    <s v="3000532"/>
    <x v="218"/>
  </r>
  <r>
    <x v="219"/>
    <s v="3000850"/>
    <x v="219"/>
  </r>
  <r>
    <x v="220"/>
    <s v="3000553"/>
    <x v="220"/>
  </r>
  <r>
    <x v="221"/>
    <s v="3000564"/>
    <x v="221"/>
  </r>
  <r>
    <x v="222"/>
    <s v="3001007"/>
    <x v="222"/>
  </r>
  <r>
    <x v="223"/>
    <s v="3000708"/>
    <x v="223"/>
  </r>
  <r>
    <x v="224"/>
    <s v="3000851"/>
    <x v="224"/>
  </r>
  <r>
    <x v="225"/>
    <s v="3001243"/>
    <x v="225"/>
  </r>
  <r>
    <x v="226"/>
    <s v="3001238"/>
    <x v="226"/>
  </r>
  <r>
    <x v="227"/>
    <s v="3000761"/>
    <x v="227"/>
  </r>
  <r>
    <x v="228"/>
    <s v="3001466"/>
    <x v="228"/>
  </r>
  <r>
    <x v="229"/>
    <s v="3001008"/>
    <x v="229"/>
  </r>
  <r>
    <x v="230"/>
    <s v="3002091"/>
    <x v="230"/>
  </r>
  <r>
    <x v="231"/>
    <s v="3002242"/>
    <x v="231"/>
  </r>
  <r>
    <x v="232"/>
    <s v="3002273"/>
    <x v="232"/>
  </r>
  <r>
    <x v="233"/>
    <s v="3001701"/>
    <x v="233"/>
  </r>
  <r>
    <x v="234"/>
    <s v="3002622"/>
    <x v="234"/>
  </r>
  <r>
    <x v="235"/>
    <s v="3001690"/>
    <x v="235"/>
  </r>
  <r>
    <x v="236"/>
    <s v="3001769"/>
    <x v="236"/>
  </r>
  <r>
    <x v="237"/>
    <s v="3002089"/>
    <x v="237"/>
  </r>
  <r>
    <x v="238"/>
    <s v="3002238"/>
    <x v="238"/>
  </r>
  <r>
    <x v="239"/>
    <s v="3002241"/>
    <x v="239"/>
  </r>
  <r>
    <x v="240"/>
    <s v="3002390"/>
    <x v="240"/>
  </r>
  <r>
    <x v="241"/>
    <s v="3002427"/>
    <x v="241"/>
  </r>
  <r>
    <x v="242"/>
    <s v="3002621"/>
    <x v="242"/>
  </r>
  <r>
    <x v="243"/>
    <s v="3002476"/>
    <x v="243"/>
  </r>
  <r>
    <x v="244"/>
    <s v="3002461"/>
    <x v="244"/>
  </r>
  <r>
    <x v="245"/>
    <s v="3002462"/>
    <x v="245"/>
  </r>
  <r>
    <x v="246"/>
    <s v="3002563"/>
    <x v="246"/>
  </r>
  <r>
    <x v="247"/>
    <s v="3002589"/>
    <x v="247"/>
  </r>
  <r>
    <x v="248"/>
    <s v="3002603"/>
    <x v="248"/>
  </r>
  <r>
    <x v="249"/>
    <s v="3002592"/>
    <x v="249"/>
  </r>
  <r>
    <x v="250"/>
    <s v="3002574"/>
    <x v="250"/>
  </r>
  <r>
    <x v="251"/>
    <s v="3002564"/>
    <x v="251"/>
  </r>
  <r>
    <x v="252"/>
    <s v="3002620"/>
    <x v="2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35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gridDropZones="1" multipleFieldFilters="0">
  <location ref="I3:P258" firstHeaderRow="2" firstDataRow="2" firstDataCol="2"/>
  <pivotFields count="3">
    <pivotField axis="axisRow" compact="0" outline="0" showAll="0" defaultSubtotal="0">
      <items count="253">
        <item x="157"/>
        <item x="118"/>
        <item x="8"/>
        <item x="13"/>
        <item x="171"/>
        <item x="117"/>
        <item x="29"/>
        <item x="86"/>
        <item x="24"/>
        <item x="36"/>
        <item x="40"/>
        <item x="34"/>
        <item x="132"/>
        <item x="100"/>
        <item x="91"/>
        <item x="4"/>
        <item x="9"/>
        <item x="7"/>
        <item x="198"/>
        <item x="167"/>
        <item x="33"/>
        <item x="14"/>
        <item x="119"/>
        <item x="128"/>
        <item x="175"/>
        <item x="48"/>
        <item x="62"/>
        <item x="67"/>
        <item x="143"/>
        <item x="134"/>
        <item x="63"/>
        <item x="101"/>
        <item x="50"/>
        <item x="159"/>
        <item x="144"/>
        <item x="70"/>
        <item x="74"/>
        <item x="80"/>
        <item x="135"/>
        <item x="140"/>
        <item x="115"/>
        <item x="124"/>
        <item x="131"/>
        <item x="155"/>
        <item x="138"/>
        <item x="168"/>
        <item x="148"/>
        <item x="95"/>
        <item x="96"/>
        <item x="126"/>
        <item x="153"/>
        <item x="88"/>
        <item x="87"/>
        <item x="127"/>
        <item x="94"/>
        <item x="116"/>
        <item x="123"/>
        <item x="166"/>
        <item x="97"/>
        <item x="152"/>
        <item x="141"/>
        <item x="136"/>
        <item x="10"/>
        <item x="114"/>
        <item x="11"/>
        <item x="165"/>
        <item x="150"/>
        <item x="133"/>
        <item x="184"/>
        <item x="193"/>
        <item x="145"/>
        <item x="147"/>
        <item x="169"/>
        <item x="200"/>
        <item x="177"/>
        <item x="178"/>
        <item x="199"/>
        <item x="104"/>
        <item x="109"/>
        <item x="106"/>
        <item x="105"/>
        <item x="216"/>
        <item x="217"/>
        <item x="209"/>
        <item x="208"/>
        <item x="218"/>
        <item x="189"/>
        <item x="220"/>
        <item x="221"/>
        <item x="16"/>
        <item x="129"/>
        <item x="5"/>
        <item x="111"/>
        <item x="125"/>
        <item x="6"/>
        <item x="12"/>
        <item x="53"/>
        <item x="32"/>
        <item x="110"/>
        <item x="68"/>
        <item x="179"/>
        <item x="213"/>
        <item x="61"/>
        <item x="122"/>
        <item x="223"/>
        <item x="77"/>
        <item x="158"/>
        <item x="23"/>
        <item x="227"/>
        <item x="66"/>
        <item x="170"/>
        <item x="210"/>
        <item x="41"/>
        <item x="139"/>
        <item x="120"/>
        <item x="212"/>
        <item x="219"/>
        <item x="224"/>
        <item x="93"/>
        <item x="102"/>
        <item x="52"/>
        <item x="54"/>
        <item x="55"/>
        <item x="37"/>
        <item x="142"/>
        <item x="151"/>
        <item x="57"/>
        <item x="83"/>
        <item x="82"/>
        <item x="26"/>
        <item x="56"/>
        <item x="27"/>
        <item x="51"/>
        <item x="25"/>
        <item x="72"/>
        <item x="81"/>
        <item x="58"/>
        <item x="28"/>
        <item x="222"/>
        <item x="229"/>
        <item x="59"/>
        <item x="73"/>
        <item x="78"/>
        <item x="180"/>
        <item x="2"/>
        <item x="176"/>
        <item x="30"/>
        <item x="84"/>
        <item x="75"/>
        <item x="191"/>
        <item x="31"/>
        <item x="71"/>
        <item x="60"/>
        <item x="108"/>
        <item x="226"/>
        <item x="190"/>
        <item x="214"/>
        <item x="225"/>
        <item x="107"/>
        <item x="42"/>
        <item x="85"/>
        <item x="98"/>
        <item x="44"/>
        <item x="43"/>
        <item x="76"/>
        <item x="0"/>
        <item x="112"/>
        <item x="1"/>
        <item x="149"/>
        <item x="154"/>
        <item x="181"/>
        <item x="3"/>
        <item x="215"/>
        <item x="69"/>
        <item x="160"/>
        <item x="113"/>
        <item x="39"/>
        <item x="228"/>
        <item x="182"/>
        <item x="202"/>
        <item x="103"/>
        <item x="183"/>
        <item x="92"/>
        <item x="65"/>
        <item x="64"/>
        <item x="164"/>
        <item x="46"/>
        <item x="35"/>
        <item x="15"/>
        <item x="156"/>
        <item x="45"/>
        <item x="186"/>
        <item x="173"/>
        <item x="201"/>
        <item x="235"/>
        <item x="17"/>
        <item x="196"/>
        <item x="233"/>
        <item x="203"/>
        <item x="185"/>
        <item x="194"/>
        <item x="195"/>
        <item x="22"/>
        <item x="236"/>
        <item x="161"/>
        <item x="79"/>
        <item x="38"/>
        <item x="18"/>
        <item x="237"/>
        <item x="230"/>
        <item x="121"/>
        <item x="47"/>
        <item x="162"/>
        <item x="89"/>
        <item x="188"/>
        <item x="192"/>
        <item x="187"/>
        <item x="238"/>
        <item x="239"/>
        <item x="231"/>
        <item x="174"/>
        <item x="205"/>
        <item x="232"/>
        <item x="172"/>
        <item x="90"/>
        <item x="99"/>
        <item x="49"/>
        <item x="240"/>
        <item x="241"/>
        <item x="206"/>
        <item x="207"/>
        <item x="20"/>
        <item x="19"/>
        <item x="204"/>
        <item x="21"/>
        <item x="244"/>
        <item x="245"/>
        <item x="243"/>
        <item x="130"/>
        <item x="146"/>
        <item x="246"/>
        <item x="251"/>
        <item x="211"/>
        <item x="250"/>
        <item x="163"/>
        <item x="247"/>
        <item x="249"/>
        <item x="197"/>
        <item x="248"/>
        <item x="137"/>
        <item x="252"/>
        <item x="242"/>
        <item x="234"/>
      </items>
    </pivotField>
    <pivotField compact="0" outline="0" showAll="0"/>
    <pivotField axis="axisRow" compact="0" outline="0" showAll="0">
      <items count="2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t="default"/>
      </items>
    </pivotField>
  </pivotFields>
  <rowFields count="2">
    <field x="0"/>
    <field x="2"/>
  </rowFields>
  <rowItems count="254">
    <i>
      <x/>
      <x v="157"/>
    </i>
    <i>
      <x v="1"/>
      <x v="118"/>
    </i>
    <i>
      <x v="2"/>
      <x v="8"/>
    </i>
    <i>
      <x v="3"/>
      <x v="13"/>
    </i>
    <i>
      <x v="4"/>
      <x v="171"/>
    </i>
    <i>
      <x v="5"/>
      <x v="117"/>
    </i>
    <i>
      <x v="6"/>
      <x v="29"/>
    </i>
    <i>
      <x v="7"/>
      <x v="86"/>
    </i>
    <i>
      <x v="8"/>
      <x v="24"/>
    </i>
    <i>
      <x v="9"/>
      <x v="36"/>
    </i>
    <i>
      <x v="10"/>
      <x v="40"/>
    </i>
    <i>
      <x v="11"/>
      <x v="34"/>
    </i>
    <i>
      <x v="12"/>
      <x v="132"/>
    </i>
    <i>
      <x v="13"/>
      <x v="100"/>
    </i>
    <i>
      <x v="14"/>
      <x v="91"/>
    </i>
    <i>
      <x v="15"/>
      <x v="4"/>
    </i>
    <i>
      <x v="16"/>
      <x v="9"/>
    </i>
    <i>
      <x v="17"/>
      <x v="7"/>
    </i>
    <i>
      <x v="18"/>
      <x v="198"/>
    </i>
    <i>
      <x v="19"/>
      <x v="167"/>
    </i>
    <i>
      <x v="20"/>
      <x v="33"/>
    </i>
    <i>
      <x v="21"/>
      <x v="14"/>
    </i>
    <i>
      <x v="22"/>
      <x v="119"/>
    </i>
    <i>
      <x v="23"/>
      <x v="128"/>
    </i>
    <i>
      <x v="24"/>
      <x v="175"/>
    </i>
    <i>
      <x v="25"/>
      <x v="48"/>
    </i>
    <i>
      <x v="26"/>
      <x v="62"/>
    </i>
    <i>
      <x v="27"/>
      <x v="67"/>
    </i>
    <i>
      <x v="28"/>
      <x v="143"/>
    </i>
    <i>
      <x v="29"/>
      <x v="134"/>
    </i>
    <i>
      <x v="30"/>
      <x v="63"/>
    </i>
    <i>
      <x v="31"/>
      <x v="101"/>
    </i>
    <i>
      <x v="32"/>
      <x v="50"/>
    </i>
    <i>
      <x v="33"/>
      <x v="159"/>
    </i>
    <i>
      <x v="34"/>
      <x v="144"/>
    </i>
    <i>
      <x v="35"/>
      <x v="70"/>
    </i>
    <i>
      <x v="36"/>
      <x v="74"/>
    </i>
    <i>
      <x v="37"/>
      <x v="80"/>
    </i>
    <i>
      <x v="38"/>
      <x v="135"/>
    </i>
    <i>
      <x v="39"/>
      <x v="140"/>
    </i>
    <i>
      <x v="40"/>
      <x v="115"/>
    </i>
    <i>
      <x v="41"/>
      <x v="124"/>
    </i>
    <i>
      <x v="42"/>
      <x v="131"/>
    </i>
    <i>
      <x v="43"/>
      <x v="155"/>
    </i>
    <i>
      <x v="44"/>
      <x v="138"/>
    </i>
    <i>
      <x v="45"/>
      <x v="168"/>
    </i>
    <i>
      <x v="46"/>
      <x v="148"/>
    </i>
    <i>
      <x v="47"/>
      <x v="95"/>
    </i>
    <i>
      <x v="48"/>
      <x v="96"/>
    </i>
    <i>
      <x v="49"/>
      <x v="126"/>
    </i>
    <i>
      <x v="50"/>
      <x v="153"/>
    </i>
    <i>
      <x v="51"/>
      <x v="88"/>
    </i>
    <i>
      <x v="52"/>
      <x v="87"/>
    </i>
    <i>
      <x v="53"/>
      <x v="127"/>
    </i>
    <i>
      <x v="54"/>
      <x v="94"/>
    </i>
    <i>
      <x v="55"/>
      <x v="116"/>
    </i>
    <i>
      <x v="56"/>
      <x v="123"/>
    </i>
    <i>
      <x v="57"/>
      <x v="166"/>
    </i>
    <i>
      <x v="58"/>
      <x v="97"/>
    </i>
    <i>
      <x v="59"/>
      <x v="152"/>
    </i>
    <i>
      <x v="60"/>
      <x v="141"/>
    </i>
    <i>
      <x v="61"/>
      <x v="136"/>
    </i>
    <i>
      <x v="62"/>
      <x v="10"/>
    </i>
    <i>
      <x v="63"/>
      <x v="114"/>
    </i>
    <i>
      <x v="64"/>
      <x v="11"/>
    </i>
    <i>
      <x v="65"/>
      <x v="165"/>
    </i>
    <i>
      <x v="66"/>
      <x v="150"/>
    </i>
    <i>
      <x v="67"/>
      <x v="133"/>
    </i>
    <i>
      <x v="68"/>
      <x v="184"/>
    </i>
    <i>
      <x v="69"/>
      <x v="193"/>
    </i>
    <i>
      <x v="70"/>
      <x v="145"/>
    </i>
    <i>
      <x v="71"/>
      <x v="147"/>
    </i>
    <i>
      <x v="72"/>
      <x v="169"/>
    </i>
    <i>
      <x v="73"/>
      <x v="200"/>
    </i>
    <i>
      <x v="74"/>
      <x v="177"/>
    </i>
    <i>
      <x v="75"/>
      <x v="178"/>
    </i>
    <i>
      <x v="76"/>
      <x v="199"/>
    </i>
    <i>
      <x v="77"/>
      <x v="104"/>
    </i>
    <i>
      <x v="78"/>
      <x v="109"/>
    </i>
    <i>
      <x v="79"/>
      <x v="106"/>
    </i>
    <i>
      <x v="80"/>
      <x v="105"/>
    </i>
    <i>
      <x v="81"/>
      <x v="216"/>
    </i>
    <i>
      <x v="82"/>
      <x v="217"/>
    </i>
    <i>
      <x v="83"/>
      <x v="209"/>
    </i>
    <i>
      <x v="84"/>
      <x v="208"/>
    </i>
    <i>
      <x v="85"/>
      <x v="218"/>
    </i>
    <i>
      <x v="86"/>
      <x v="189"/>
    </i>
    <i>
      <x v="87"/>
      <x v="220"/>
    </i>
    <i>
      <x v="88"/>
      <x v="221"/>
    </i>
    <i>
      <x v="89"/>
      <x v="16"/>
    </i>
    <i>
      <x v="90"/>
      <x v="129"/>
    </i>
    <i>
      <x v="91"/>
      <x v="5"/>
    </i>
    <i>
      <x v="92"/>
      <x v="111"/>
    </i>
    <i>
      <x v="93"/>
      <x v="125"/>
    </i>
    <i>
      <x v="94"/>
      <x v="6"/>
    </i>
    <i>
      <x v="95"/>
      <x v="12"/>
    </i>
    <i>
      <x v="96"/>
      <x v="53"/>
    </i>
    <i>
      <x v="97"/>
      <x v="32"/>
    </i>
    <i>
      <x v="98"/>
      <x v="110"/>
    </i>
    <i>
      <x v="99"/>
      <x v="68"/>
    </i>
    <i>
      <x v="100"/>
      <x v="179"/>
    </i>
    <i>
      <x v="101"/>
      <x v="213"/>
    </i>
    <i>
      <x v="102"/>
      <x v="61"/>
    </i>
    <i>
      <x v="103"/>
      <x v="122"/>
    </i>
    <i>
      <x v="104"/>
      <x v="223"/>
    </i>
    <i>
      <x v="105"/>
      <x v="77"/>
    </i>
    <i>
      <x v="106"/>
      <x v="158"/>
    </i>
    <i>
      <x v="107"/>
      <x v="23"/>
    </i>
    <i>
      <x v="108"/>
      <x v="227"/>
    </i>
    <i>
      <x v="109"/>
      <x v="66"/>
    </i>
    <i>
      <x v="110"/>
      <x v="170"/>
    </i>
    <i>
      <x v="111"/>
      <x v="210"/>
    </i>
    <i>
      <x v="112"/>
      <x v="41"/>
    </i>
    <i>
      <x v="113"/>
      <x v="139"/>
    </i>
    <i>
      <x v="114"/>
      <x v="120"/>
    </i>
    <i>
      <x v="115"/>
      <x v="212"/>
    </i>
    <i>
      <x v="116"/>
      <x v="219"/>
    </i>
    <i>
      <x v="117"/>
      <x v="224"/>
    </i>
    <i>
      <x v="118"/>
      <x v="93"/>
    </i>
    <i>
      <x v="119"/>
      <x v="102"/>
    </i>
    <i>
      <x v="120"/>
      <x v="52"/>
    </i>
    <i>
      <x v="121"/>
      <x v="54"/>
    </i>
    <i>
      <x v="122"/>
      <x v="55"/>
    </i>
    <i>
      <x v="123"/>
      <x v="37"/>
    </i>
    <i>
      <x v="124"/>
      <x v="142"/>
    </i>
    <i>
      <x v="125"/>
      <x v="151"/>
    </i>
    <i>
      <x v="126"/>
      <x v="57"/>
    </i>
    <i>
      <x v="127"/>
      <x v="83"/>
    </i>
    <i>
      <x v="128"/>
      <x v="82"/>
    </i>
    <i>
      <x v="129"/>
      <x v="26"/>
    </i>
    <i>
      <x v="130"/>
      <x v="56"/>
    </i>
    <i>
      <x v="131"/>
      <x v="27"/>
    </i>
    <i>
      <x v="132"/>
      <x v="51"/>
    </i>
    <i>
      <x v="133"/>
      <x v="25"/>
    </i>
    <i>
      <x v="134"/>
      <x v="72"/>
    </i>
    <i>
      <x v="135"/>
      <x v="81"/>
    </i>
    <i>
      <x v="136"/>
      <x v="58"/>
    </i>
    <i>
      <x v="137"/>
      <x v="28"/>
    </i>
    <i>
      <x v="138"/>
      <x v="222"/>
    </i>
    <i>
      <x v="139"/>
      <x v="229"/>
    </i>
    <i>
      <x v="140"/>
      <x v="59"/>
    </i>
    <i>
      <x v="141"/>
      <x v="73"/>
    </i>
    <i>
      <x v="142"/>
      <x v="78"/>
    </i>
    <i>
      <x v="143"/>
      <x v="180"/>
    </i>
    <i>
      <x v="144"/>
      <x v="2"/>
    </i>
    <i>
      <x v="145"/>
      <x v="176"/>
    </i>
    <i>
      <x v="146"/>
      <x v="30"/>
    </i>
    <i>
      <x v="147"/>
      <x v="84"/>
    </i>
    <i>
      <x v="148"/>
      <x v="75"/>
    </i>
    <i>
      <x v="149"/>
      <x v="191"/>
    </i>
    <i>
      <x v="150"/>
      <x v="31"/>
    </i>
    <i>
      <x v="151"/>
      <x v="71"/>
    </i>
    <i>
      <x v="152"/>
      <x v="60"/>
    </i>
    <i>
      <x v="153"/>
      <x v="108"/>
    </i>
    <i>
      <x v="154"/>
      <x v="226"/>
    </i>
    <i>
      <x v="155"/>
      <x v="190"/>
    </i>
    <i>
      <x v="156"/>
      <x v="214"/>
    </i>
    <i>
      <x v="157"/>
      <x v="225"/>
    </i>
    <i>
      <x v="158"/>
      <x v="107"/>
    </i>
    <i>
      <x v="159"/>
      <x v="42"/>
    </i>
    <i>
      <x v="160"/>
      <x v="85"/>
    </i>
    <i>
      <x v="161"/>
      <x v="98"/>
    </i>
    <i>
      <x v="162"/>
      <x v="44"/>
    </i>
    <i>
      <x v="163"/>
      <x v="43"/>
    </i>
    <i>
      <x v="164"/>
      <x v="76"/>
    </i>
    <i>
      <x v="165"/>
      <x/>
    </i>
    <i>
      <x v="166"/>
      <x v="112"/>
    </i>
    <i>
      <x v="167"/>
      <x v="1"/>
    </i>
    <i>
      <x v="168"/>
      <x v="149"/>
    </i>
    <i>
      <x v="169"/>
      <x v="154"/>
    </i>
    <i>
      <x v="170"/>
      <x v="181"/>
    </i>
    <i>
      <x v="171"/>
      <x v="3"/>
    </i>
    <i>
      <x v="172"/>
      <x v="215"/>
    </i>
    <i>
      <x v="173"/>
      <x v="69"/>
    </i>
    <i>
      <x v="174"/>
      <x v="160"/>
    </i>
    <i>
      <x v="175"/>
      <x v="113"/>
    </i>
    <i>
      <x v="176"/>
      <x v="39"/>
    </i>
    <i>
      <x v="177"/>
      <x v="228"/>
    </i>
    <i>
      <x v="178"/>
      <x v="182"/>
    </i>
    <i>
      <x v="179"/>
      <x v="202"/>
    </i>
    <i>
      <x v="180"/>
      <x v="103"/>
    </i>
    <i>
      <x v="181"/>
      <x v="183"/>
    </i>
    <i>
      <x v="182"/>
      <x v="92"/>
    </i>
    <i>
      <x v="183"/>
      <x v="65"/>
    </i>
    <i>
      <x v="184"/>
      <x v="64"/>
    </i>
    <i>
      <x v="185"/>
      <x v="164"/>
    </i>
    <i>
      <x v="186"/>
      <x v="46"/>
    </i>
    <i>
      <x v="187"/>
      <x v="35"/>
    </i>
    <i>
      <x v="188"/>
      <x v="15"/>
    </i>
    <i>
      <x v="189"/>
      <x v="156"/>
    </i>
    <i>
      <x v="190"/>
      <x v="45"/>
    </i>
    <i>
      <x v="191"/>
      <x v="186"/>
    </i>
    <i>
      <x v="192"/>
      <x v="173"/>
    </i>
    <i>
      <x v="193"/>
      <x v="201"/>
    </i>
    <i>
      <x v="194"/>
      <x v="235"/>
    </i>
    <i>
      <x v="195"/>
      <x v="17"/>
    </i>
    <i>
      <x v="196"/>
      <x v="196"/>
    </i>
    <i>
      <x v="197"/>
      <x v="233"/>
    </i>
    <i>
      <x v="198"/>
      <x v="203"/>
    </i>
    <i>
      <x v="199"/>
      <x v="185"/>
    </i>
    <i>
      <x v="200"/>
      <x v="194"/>
    </i>
    <i>
      <x v="201"/>
      <x v="195"/>
    </i>
    <i>
      <x v="202"/>
      <x v="22"/>
    </i>
    <i>
      <x v="203"/>
      <x v="236"/>
    </i>
    <i>
      <x v="204"/>
      <x v="161"/>
    </i>
    <i>
      <x v="205"/>
      <x v="79"/>
    </i>
    <i>
      <x v="206"/>
      <x v="38"/>
    </i>
    <i>
      <x v="207"/>
      <x v="18"/>
    </i>
    <i>
      <x v="208"/>
      <x v="237"/>
    </i>
    <i>
      <x v="209"/>
      <x v="230"/>
    </i>
    <i>
      <x v="210"/>
      <x v="121"/>
    </i>
    <i>
      <x v="211"/>
      <x v="47"/>
    </i>
    <i>
      <x v="212"/>
      <x v="162"/>
    </i>
    <i>
      <x v="213"/>
      <x v="89"/>
    </i>
    <i>
      <x v="214"/>
      <x v="188"/>
    </i>
    <i>
      <x v="215"/>
      <x v="192"/>
    </i>
    <i>
      <x v="216"/>
      <x v="187"/>
    </i>
    <i>
      <x v="217"/>
      <x v="238"/>
    </i>
    <i>
      <x v="218"/>
      <x v="239"/>
    </i>
    <i>
      <x v="219"/>
      <x v="231"/>
    </i>
    <i>
      <x v="220"/>
      <x v="174"/>
    </i>
    <i>
      <x v="221"/>
      <x v="205"/>
    </i>
    <i>
      <x v="222"/>
      <x v="232"/>
    </i>
    <i>
      <x v="223"/>
      <x v="172"/>
    </i>
    <i>
      <x v="224"/>
      <x v="90"/>
    </i>
    <i>
      <x v="225"/>
      <x v="99"/>
    </i>
    <i>
      <x v="226"/>
      <x v="49"/>
    </i>
    <i>
      <x v="227"/>
      <x v="240"/>
    </i>
    <i>
      <x v="228"/>
      <x v="241"/>
    </i>
    <i>
      <x v="229"/>
      <x v="206"/>
    </i>
    <i>
      <x v="230"/>
      <x v="207"/>
    </i>
    <i>
      <x v="231"/>
      <x v="20"/>
    </i>
    <i>
      <x v="232"/>
      <x v="19"/>
    </i>
    <i>
      <x v="233"/>
      <x v="204"/>
    </i>
    <i>
      <x v="234"/>
      <x v="21"/>
    </i>
    <i>
      <x v="235"/>
      <x v="244"/>
    </i>
    <i>
      <x v="236"/>
      <x v="245"/>
    </i>
    <i>
      <x v="237"/>
      <x v="243"/>
    </i>
    <i>
      <x v="238"/>
      <x v="130"/>
    </i>
    <i>
      <x v="239"/>
      <x v="146"/>
    </i>
    <i>
      <x v="240"/>
      <x v="246"/>
    </i>
    <i>
      <x v="241"/>
      <x v="251"/>
    </i>
    <i>
      <x v="242"/>
      <x v="211"/>
    </i>
    <i>
      <x v="243"/>
      <x v="250"/>
    </i>
    <i>
      <x v="244"/>
      <x v="163"/>
    </i>
    <i>
      <x v="245"/>
      <x v="247"/>
    </i>
    <i>
      <x v="246"/>
      <x v="249"/>
    </i>
    <i>
      <x v="247"/>
      <x v="197"/>
    </i>
    <i>
      <x v="248"/>
      <x v="248"/>
    </i>
    <i>
      <x v="249"/>
      <x v="137"/>
    </i>
    <i>
      <x v="250"/>
      <x v="252"/>
    </i>
    <i>
      <x v="251"/>
      <x v="242"/>
    </i>
    <i>
      <x v="252"/>
      <x v="23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antadvieslz@vgz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M77"/>
  <sheetViews>
    <sheetView showGridLines="0" tabSelected="1" workbookViewId="0">
      <selection activeCell="B20" sqref="B20"/>
    </sheetView>
  </sheetViews>
  <sheetFormatPr defaultColWidth="0" defaultRowHeight="15" zeroHeight="1" x14ac:dyDescent="0.25"/>
  <cols>
    <col min="1" max="1" width="64.85546875" style="4" customWidth="1"/>
    <col min="2" max="2" width="20.28515625" style="4" customWidth="1"/>
    <col min="3" max="3" width="9.42578125" style="4" customWidth="1"/>
    <col min="4" max="4" width="6.85546875" style="4" customWidth="1"/>
    <col min="5" max="5" width="13.28515625" style="4" customWidth="1"/>
    <col min="6" max="6" width="22.28515625" style="4" customWidth="1"/>
    <col min="7" max="10" width="9.140625" style="4" hidden="1" customWidth="1"/>
    <col min="11" max="11" width="41.5703125" style="4" hidden="1" customWidth="1"/>
    <col min="12" max="12" width="8.85546875" style="4" hidden="1" customWidth="1"/>
    <col min="13" max="16384" width="9.140625" style="4" hidden="1"/>
  </cols>
  <sheetData>
    <row r="1" spans="1:13" x14ac:dyDescent="0.25">
      <c r="K1" s="48" t="s">
        <v>315</v>
      </c>
    </row>
    <row r="2" spans="1:13" x14ac:dyDescent="0.25"/>
    <row r="3" spans="1:13" x14ac:dyDescent="0.25">
      <c r="K3" s="4" t="str">
        <f>CONCATENATE(L3," ",M3)</f>
        <v>H325 Behandeling basis (j)lvg</v>
      </c>
      <c r="L3" s="4" t="s">
        <v>3</v>
      </c>
      <c r="M3" s="4" t="s">
        <v>310</v>
      </c>
    </row>
    <row r="4" spans="1:13" x14ac:dyDescent="0.25">
      <c r="K4" s="4" t="str">
        <f t="shared" ref="K4:K11" si="0">CONCATENATE(L4," ",M4)</f>
        <v>H329 Behandeling gedragswetenschapper</v>
      </c>
      <c r="L4" s="4" t="s">
        <v>12</v>
      </c>
      <c r="M4" s="4" t="s">
        <v>22</v>
      </c>
    </row>
    <row r="5" spans="1:13" x14ac:dyDescent="0.25">
      <c r="K5" s="4" t="str">
        <f t="shared" si="0"/>
        <v>H330 Behandeling paramedisch</v>
      </c>
      <c r="L5" s="4" t="s">
        <v>13</v>
      </c>
      <c r="M5" s="4" t="s">
        <v>21</v>
      </c>
    </row>
    <row r="6" spans="1:13" x14ac:dyDescent="0.25">
      <c r="K6" s="4" t="str">
        <f t="shared" si="0"/>
        <v>H331 Behandeling Families First (j)lvg</v>
      </c>
      <c r="L6" s="4" t="s">
        <v>14</v>
      </c>
      <c r="M6" s="4" t="s">
        <v>311</v>
      </c>
    </row>
    <row r="7" spans="1:13" x14ac:dyDescent="0.25">
      <c r="K7" s="4" t="str">
        <f t="shared" si="0"/>
        <v>H332 Behandeling ZG visueel</v>
      </c>
      <c r="L7" s="4" t="s">
        <v>15</v>
      </c>
      <c r="M7" s="4" t="s">
        <v>23</v>
      </c>
    </row>
    <row r="8" spans="1:13" x14ac:dyDescent="0.25">
      <c r="K8" s="4" t="str">
        <f t="shared" si="0"/>
        <v>H333 Behandeling ZG auditief</v>
      </c>
      <c r="L8" s="4" t="s">
        <v>5</v>
      </c>
      <c r="M8" s="4" t="s">
        <v>24</v>
      </c>
    </row>
    <row r="9" spans="1:13" x14ac:dyDescent="0.25">
      <c r="K9" s="4" t="str">
        <f t="shared" si="0"/>
        <v>H334 Behandeling IOG (j)lvg</v>
      </c>
      <c r="L9" s="4" t="s">
        <v>4</v>
      </c>
      <c r="M9" s="4" t="s">
        <v>312</v>
      </c>
    </row>
    <row r="10" spans="1:13" x14ac:dyDescent="0.25">
      <c r="K10" s="4" t="str">
        <f t="shared" si="0"/>
        <v>H335 Behandeling SOM, PG, VG, LG, ZG (SO)</v>
      </c>
      <c r="L10" s="4" t="s">
        <v>26</v>
      </c>
      <c r="M10" s="4" t="s">
        <v>313</v>
      </c>
    </row>
    <row r="11" spans="1:13" x14ac:dyDescent="0.25">
      <c r="K11" s="4" t="str">
        <f t="shared" si="0"/>
        <v>H336 Behandeling SOM, PG, VG, LG, ZG (AVG)</v>
      </c>
      <c r="L11" s="4" t="s">
        <v>27</v>
      </c>
      <c r="M11" s="4" t="s">
        <v>314</v>
      </c>
    </row>
    <row r="12" spans="1:13" ht="31.5" x14ac:dyDescent="0.5">
      <c r="A12" s="3" t="s">
        <v>28</v>
      </c>
      <c r="B12" s="5"/>
      <c r="C12" s="5"/>
      <c r="D12" s="5"/>
      <c r="E12" s="5"/>
      <c r="F12" s="5"/>
      <c r="G12" s="5"/>
      <c r="H12" s="5"/>
      <c r="I12" s="5"/>
      <c r="J12" s="5"/>
    </row>
    <row r="13" spans="1:13" ht="24" customHeight="1" x14ac:dyDescent="0.4">
      <c r="A13" s="6"/>
      <c r="B13" s="7" t="s">
        <v>16</v>
      </c>
      <c r="C13" s="8" t="s">
        <v>17</v>
      </c>
      <c r="D13" s="5"/>
      <c r="E13" s="5"/>
      <c r="F13" s="5"/>
      <c r="G13" s="5"/>
      <c r="H13" s="5"/>
      <c r="I13" s="5"/>
      <c r="J13" s="5"/>
    </row>
    <row r="14" spans="1:13" x14ac:dyDescent="0.25">
      <c r="A14" s="5" t="s">
        <v>8</v>
      </c>
      <c r="B14" s="9">
        <v>300</v>
      </c>
      <c r="C14" s="28"/>
      <c r="D14" s="5"/>
      <c r="E14" s="5"/>
      <c r="F14" s="5"/>
      <c r="G14" s="5"/>
      <c r="H14" s="1">
        <f>IF(C14="",1,0)</f>
        <v>1</v>
      </c>
      <c r="I14" s="5"/>
      <c r="J14" s="5"/>
    </row>
    <row r="15" spans="1:13" ht="11.2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3" x14ac:dyDescent="0.25">
      <c r="A16" s="52" t="s">
        <v>0</v>
      </c>
      <c r="B16" s="52"/>
      <c r="C16" s="52"/>
      <c r="D16" s="52"/>
      <c r="E16" s="52"/>
      <c r="F16" s="52"/>
      <c r="G16" s="5"/>
      <c r="H16" s="5"/>
      <c r="I16" s="5"/>
      <c r="J16" s="5"/>
    </row>
    <row r="17" spans="1:10" ht="7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4.45" customHeight="1" x14ac:dyDescent="0.25">
      <c r="A18" s="5" t="s">
        <v>1</v>
      </c>
      <c r="B18" s="53"/>
      <c r="C18" s="54"/>
      <c r="D18" s="54"/>
      <c r="E18" s="54"/>
      <c r="F18" s="55"/>
      <c r="G18" s="5"/>
      <c r="H18" s="1">
        <f>IF(B18="",1,0)</f>
        <v>1</v>
      </c>
      <c r="I18" s="5"/>
      <c r="J18" s="5"/>
    </row>
    <row r="19" spans="1:10" ht="9" customHeight="1" x14ac:dyDescent="0.25">
      <c r="A19" s="10"/>
      <c r="B19" s="11"/>
      <c r="C19" s="11"/>
      <c r="D19" s="11"/>
      <c r="E19" s="11"/>
      <c r="F19" s="11"/>
      <c r="G19" s="10"/>
      <c r="H19" s="5"/>
      <c r="I19" s="5"/>
      <c r="J19" s="5"/>
    </row>
    <row r="20" spans="1:10" x14ac:dyDescent="0.25">
      <c r="A20" s="5" t="s">
        <v>39</v>
      </c>
      <c r="B20" s="29" t="str">
        <f>IF(ISERROR(VLOOKUP(C14,[0]!NZa_tabel,2,FALSE)),"",VLOOKUP(C14,[0]!NZa_tabel,2,FALSE))</f>
        <v/>
      </c>
      <c r="C20" s="5"/>
      <c r="D20" s="5"/>
      <c r="E20" s="5"/>
      <c r="F20" s="5"/>
      <c r="G20" s="10"/>
      <c r="H20" s="1">
        <f>IF(B20="",1,0)</f>
        <v>1</v>
      </c>
      <c r="I20" s="5"/>
      <c r="J20" s="5"/>
    </row>
    <row r="21" spans="1:10" ht="7.5" customHeight="1" x14ac:dyDescent="0.25">
      <c r="A21" s="10"/>
      <c r="B21" s="11"/>
      <c r="C21" s="11"/>
      <c r="D21" s="11"/>
      <c r="E21" s="11"/>
      <c r="F21" s="11"/>
      <c r="G21" s="10"/>
      <c r="H21" s="5"/>
      <c r="I21" s="5"/>
      <c r="J21" s="5"/>
    </row>
    <row r="22" spans="1:10" x14ac:dyDescent="0.25">
      <c r="A22" s="5" t="s">
        <v>42</v>
      </c>
      <c r="B22" s="53"/>
      <c r="C22" s="54"/>
      <c r="D22" s="54"/>
      <c r="E22" s="54"/>
      <c r="F22" s="55"/>
      <c r="G22" s="5"/>
      <c r="H22" s="1">
        <f>IF(B22="",1,0)</f>
        <v>1</v>
      </c>
      <c r="I22" s="5"/>
      <c r="J22" s="5"/>
    </row>
    <row r="23" spans="1:10" ht="6" customHeight="1" x14ac:dyDescent="0.25">
      <c r="A23" s="10"/>
      <c r="B23" s="11"/>
      <c r="C23" s="11"/>
      <c r="D23" s="11"/>
      <c r="E23" s="11"/>
      <c r="F23" s="11"/>
      <c r="G23" s="10"/>
      <c r="H23" s="5"/>
      <c r="I23" s="5"/>
      <c r="J23" s="5"/>
    </row>
    <row r="24" spans="1:10" x14ac:dyDescent="0.25">
      <c r="A24" s="5" t="s">
        <v>40</v>
      </c>
      <c r="B24" s="45"/>
      <c r="C24" s="5"/>
      <c r="D24" s="5"/>
      <c r="E24" s="5"/>
      <c r="F24" s="5"/>
      <c r="G24" s="5"/>
      <c r="H24" s="1">
        <f>IF(B24="",1,0)</f>
        <v>1</v>
      </c>
      <c r="I24" s="5"/>
      <c r="J24" s="5"/>
    </row>
    <row r="25" spans="1:10" ht="6" customHeight="1" x14ac:dyDescent="0.25">
      <c r="A25" s="5"/>
      <c r="B25" s="10"/>
      <c r="C25" s="10"/>
      <c r="D25" s="10"/>
      <c r="E25" s="10"/>
      <c r="F25" s="10"/>
      <c r="G25" s="5"/>
      <c r="H25" s="5"/>
      <c r="I25" s="5"/>
      <c r="J25" s="5"/>
    </row>
    <row r="26" spans="1:10" x14ac:dyDescent="0.25">
      <c r="A26" s="5" t="s">
        <v>41</v>
      </c>
      <c r="B26" s="56"/>
      <c r="C26" s="54"/>
      <c r="D26" s="54"/>
      <c r="E26" s="54"/>
      <c r="F26" s="55"/>
      <c r="G26" s="5"/>
      <c r="H26" s="1">
        <f>IF(B26="",1,0)</f>
        <v>1</v>
      </c>
      <c r="I26" s="5"/>
      <c r="J26" s="5"/>
    </row>
    <row r="27" spans="1:10" ht="7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2" t="s">
        <v>7</v>
      </c>
      <c r="B28" s="52"/>
      <c r="C28" s="52"/>
      <c r="D28" s="52"/>
      <c r="E28" s="52"/>
      <c r="F28" s="52"/>
      <c r="G28" s="5"/>
      <c r="H28" s="5"/>
      <c r="I28" s="5"/>
      <c r="J28" s="5"/>
    </row>
    <row r="29" spans="1:10" ht="6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 t="s">
        <v>2</v>
      </c>
      <c r="B30" s="53"/>
      <c r="C30" s="54"/>
      <c r="D30" s="54"/>
      <c r="E30" s="54"/>
      <c r="F30" s="55"/>
      <c r="G30" s="5"/>
      <c r="H30" s="1">
        <f>IF(B30="",1,0)</f>
        <v>1</v>
      </c>
      <c r="I30" s="5"/>
      <c r="J30" s="5"/>
    </row>
    <row r="31" spans="1:10" ht="7.5" customHeight="1" x14ac:dyDescent="0.25">
      <c r="A31" s="10"/>
      <c r="B31" s="11"/>
      <c r="C31" s="11"/>
      <c r="D31" s="11"/>
      <c r="E31" s="11"/>
      <c r="F31" s="11"/>
      <c r="G31" s="10"/>
      <c r="H31" s="5"/>
      <c r="I31" s="5"/>
      <c r="J31" s="5"/>
    </row>
    <row r="32" spans="1:10" x14ac:dyDescent="0.25">
      <c r="A32" s="5" t="s">
        <v>6</v>
      </c>
      <c r="B32" s="46"/>
      <c r="C32" s="5"/>
      <c r="D32" s="5"/>
      <c r="E32" s="5"/>
      <c r="F32" s="5"/>
      <c r="G32" s="5"/>
      <c r="H32" s="1">
        <f>IF(B32="",1,0)</f>
        <v>1</v>
      </c>
      <c r="I32" s="5"/>
      <c r="J32" s="5"/>
    </row>
    <row r="33" spans="1:10" ht="7.5" customHeight="1" x14ac:dyDescent="0.25">
      <c r="A33" s="10"/>
      <c r="B33" s="11"/>
      <c r="C33" s="11"/>
      <c r="D33" s="11"/>
      <c r="E33" s="11"/>
      <c r="F33" s="11"/>
      <c r="G33" s="10"/>
      <c r="H33" s="5"/>
      <c r="I33" s="5"/>
      <c r="J33" s="5"/>
    </row>
    <row r="34" spans="1:10" x14ac:dyDescent="0.25">
      <c r="A34" s="5" t="s">
        <v>309</v>
      </c>
      <c r="B34" s="47"/>
      <c r="C34" s="5"/>
      <c r="D34" s="5"/>
      <c r="E34" s="5"/>
      <c r="F34" s="5"/>
      <c r="G34" s="5"/>
      <c r="H34" s="1">
        <f>IF(B34="",1,0)</f>
        <v>1</v>
      </c>
      <c r="I34" s="5"/>
      <c r="J34" s="5"/>
    </row>
    <row r="35" spans="1:10" ht="7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26" t="s">
        <v>10</v>
      </c>
      <c r="B36" s="53"/>
      <c r="C36" s="54"/>
      <c r="D36" s="54"/>
      <c r="E36" s="54"/>
      <c r="F36" s="55"/>
      <c r="G36" s="5"/>
      <c r="H36" s="1">
        <f>IF(B36="",1,0)</f>
        <v>1</v>
      </c>
      <c r="I36" s="5"/>
      <c r="J36" s="5"/>
    </row>
    <row r="37" spans="1:10" ht="7.5" customHeight="1" x14ac:dyDescent="0.25">
      <c r="A37" s="12"/>
      <c r="B37" s="14"/>
      <c r="C37" s="13"/>
      <c r="D37" s="14"/>
      <c r="E37" s="5"/>
      <c r="F37" s="5"/>
      <c r="G37" s="5"/>
      <c r="H37" s="5"/>
      <c r="I37" s="5"/>
      <c r="J37" s="5"/>
    </row>
    <row r="38" spans="1:10" x14ac:dyDescent="0.25">
      <c r="A38" s="12" t="s">
        <v>43</v>
      </c>
      <c r="B38" s="53"/>
      <c r="C38" s="54"/>
      <c r="D38" s="54"/>
      <c r="E38" s="54"/>
      <c r="F38" s="55"/>
      <c r="G38" s="5"/>
      <c r="H38" s="1">
        <f>IF(B38="",1,0)</f>
        <v>1</v>
      </c>
      <c r="I38" s="5"/>
      <c r="J38" s="5"/>
    </row>
    <row r="39" spans="1:10" ht="7.5" customHeight="1" x14ac:dyDescent="0.25">
      <c r="A39" s="12"/>
      <c r="B39" s="14"/>
      <c r="C39" s="15"/>
      <c r="D39" s="15"/>
      <c r="E39" s="15"/>
      <c r="F39" s="15"/>
      <c r="G39" s="5"/>
      <c r="H39" s="1"/>
      <c r="I39" s="5"/>
      <c r="J39" s="5"/>
    </row>
    <row r="40" spans="1:10" x14ac:dyDescent="0.25">
      <c r="A40" s="12" t="s">
        <v>19</v>
      </c>
      <c r="B40" s="29"/>
      <c r="C40" s="15"/>
      <c r="D40" s="15"/>
      <c r="E40" s="15"/>
      <c r="F40" s="15"/>
      <c r="G40" s="5"/>
      <c r="H40" s="5"/>
      <c r="I40" s="5"/>
      <c r="J40" s="5"/>
    </row>
    <row r="41" spans="1:10" ht="7.5" customHeight="1" x14ac:dyDescent="0.25">
      <c r="A41" s="12"/>
      <c r="B41" s="15"/>
      <c r="C41" s="15"/>
      <c r="D41" s="15"/>
      <c r="E41" s="15"/>
      <c r="F41" s="15"/>
      <c r="G41" s="5"/>
      <c r="H41" s="5"/>
      <c r="I41" s="5"/>
      <c r="J41" s="5"/>
    </row>
    <row r="42" spans="1:10" x14ac:dyDescent="0.25">
      <c r="A42" s="13" t="s">
        <v>44</v>
      </c>
      <c r="B42" s="44"/>
      <c r="C42" s="13"/>
      <c r="D42" s="16"/>
      <c r="E42" s="5"/>
      <c r="F42" s="5"/>
      <c r="G42" s="5"/>
      <c r="H42" s="1">
        <f>IF(B42="",1,0)</f>
        <v>1</v>
      </c>
      <c r="I42" s="5"/>
      <c r="J42" s="49"/>
    </row>
    <row r="43" spans="1:10" ht="7.5" customHeight="1" x14ac:dyDescent="0.25">
      <c r="A43" s="13"/>
      <c r="B43" s="14"/>
      <c r="C43" s="13"/>
      <c r="D43" s="16"/>
      <c r="E43" s="5"/>
      <c r="F43" s="5"/>
      <c r="G43" s="5"/>
      <c r="H43" s="1"/>
      <c r="I43" s="5"/>
      <c r="J43" s="5"/>
    </row>
    <row r="44" spans="1:10" x14ac:dyDescent="0.25">
      <c r="A44" s="12" t="s">
        <v>45</v>
      </c>
      <c r="B44" s="46"/>
      <c r="C44" s="16"/>
      <c r="D44" s="16"/>
      <c r="E44" s="2"/>
      <c r="F44" s="2"/>
      <c r="G44" s="5"/>
      <c r="H44" s="1">
        <f>IF(B44="",1,0)</f>
        <v>1</v>
      </c>
      <c r="I44" s="5"/>
      <c r="J44" s="5"/>
    </row>
    <row r="45" spans="1:10" ht="7.5" customHeight="1" x14ac:dyDescent="0.25">
      <c r="A45" s="12"/>
      <c r="B45" s="16"/>
      <c r="C45" s="17"/>
      <c r="D45" s="16"/>
      <c r="E45" s="2"/>
      <c r="F45" s="2"/>
      <c r="G45" s="5"/>
      <c r="H45" s="5"/>
      <c r="I45" s="5"/>
      <c r="J45" s="5"/>
    </row>
    <row r="46" spans="1:10" x14ac:dyDescent="0.25">
      <c r="A46" s="12" t="s">
        <v>20</v>
      </c>
      <c r="B46" s="46"/>
      <c r="C46" s="16"/>
      <c r="D46" s="16"/>
      <c r="E46" s="2"/>
      <c r="F46" s="2"/>
      <c r="G46" s="2"/>
      <c r="H46" s="1">
        <f>IF(B46="",1,0)</f>
        <v>1</v>
      </c>
      <c r="I46" s="5"/>
      <c r="J46" s="5"/>
    </row>
    <row r="47" spans="1:10" ht="6.75" customHeight="1" x14ac:dyDescent="0.25">
      <c r="A47" s="12"/>
      <c r="B47" s="16"/>
      <c r="C47" s="16"/>
      <c r="D47" s="16"/>
      <c r="E47" s="2"/>
      <c r="F47" s="2"/>
      <c r="G47" s="2"/>
      <c r="H47" s="1"/>
      <c r="I47" s="5"/>
      <c r="J47" s="5"/>
    </row>
    <row r="48" spans="1:10" x14ac:dyDescent="0.25">
      <c r="A48" s="12" t="s">
        <v>9</v>
      </c>
      <c r="B48" s="29"/>
      <c r="C48" s="16"/>
      <c r="D48" s="16"/>
      <c r="E48" s="2"/>
      <c r="F48" s="2"/>
      <c r="G48" s="2"/>
      <c r="H48" s="1">
        <f>IF(B48="",1,0)</f>
        <v>1</v>
      </c>
      <c r="I48" s="5"/>
      <c r="J48" s="5"/>
    </row>
    <row r="49" spans="1:10" ht="7.5" customHeight="1" x14ac:dyDescent="0.25">
      <c r="A49" s="12"/>
      <c r="B49" s="16"/>
      <c r="C49" s="16"/>
      <c r="D49" s="16"/>
      <c r="E49" s="2"/>
      <c r="F49" s="2"/>
      <c r="G49" s="2"/>
      <c r="H49" s="5"/>
      <c r="I49" s="5"/>
      <c r="J49" s="5"/>
    </row>
    <row r="50" spans="1:10" ht="30" x14ac:dyDescent="0.25">
      <c r="A50" s="18" t="s">
        <v>46</v>
      </c>
      <c r="B50" s="50"/>
      <c r="C50" s="62" t="s">
        <v>29</v>
      </c>
      <c r="D50" s="63"/>
      <c r="E50" s="63"/>
      <c r="F50" s="63"/>
      <c r="G50" s="5"/>
      <c r="H50" s="1">
        <f>IF(B50="",1,0)</f>
        <v>1</v>
      </c>
      <c r="I50" s="5"/>
      <c r="J50" s="5"/>
    </row>
    <row r="51" spans="1:10" ht="6.75" customHeight="1" x14ac:dyDescent="0.25">
      <c r="A51" s="19"/>
      <c r="B51" s="5"/>
      <c r="C51" s="5"/>
      <c r="D51" s="5"/>
      <c r="E51" s="5"/>
      <c r="F51" s="5"/>
      <c r="G51" s="5"/>
      <c r="H51" s="5"/>
      <c r="I51" s="5"/>
      <c r="J51" s="5"/>
    </row>
    <row r="52" spans="1:10" ht="52.5" customHeight="1" x14ac:dyDescent="0.25">
      <c r="A52" s="20" t="s">
        <v>47</v>
      </c>
      <c r="B52" s="57"/>
      <c r="C52" s="58"/>
      <c r="D52" s="58"/>
      <c r="E52" s="58"/>
      <c r="F52" s="59"/>
      <c r="G52" s="5"/>
      <c r="H52" s="1">
        <f>IF(B52="",1,0)</f>
        <v>1</v>
      </c>
      <c r="I52" s="5"/>
      <c r="J52" s="5"/>
    </row>
    <row r="53" spans="1:10" ht="6.75" customHeight="1" x14ac:dyDescent="0.25">
      <c r="A53" s="19"/>
      <c r="B53" s="5"/>
      <c r="C53" s="5"/>
      <c r="D53" s="5"/>
      <c r="E53" s="5"/>
      <c r="F53" s="5"/>
      <c r="G53" s="5"/>
      <c r="H53" s="5"/>
      <c r="I53" s="5"/>
      <c r="J53" s="5"/>
    </row>
    <row r="54" spans="1:10" ht="52.5" customHeight="1" x14ac:dyDescent="0.25">
      <c r="A54" s="20" t="s">
        <v>36</v>
      </c>
      <c r="B54" s="57"/>
      <c r="C54" s="58"/>
      <c r="D54" s="58"/>
      <c r="E54" s="58"/>
      <c r="F54" s="59"/>
      <c r="G54" s="5"/>
      <c r="H54" s="1">
        <f>IF(B54="",1,0)</f>
        <v>1</v>
      </c>
      <c r="I54" s="5"/>
      <c r="J54" s="5"/>
    </row>
    <row r="55" spans="1:10" x14ac:dyDescent="0.25">
      <c r="A55" s="21" t="s">
        <v>25</v>
      </c>
      <c r="B55" s="60"/>
      <c r="C55" s="61"/>
      <c r="D55" s="61"/>
      <c r="E55" s="61"/>
      <c r="F55" s="61"/>
      <c r="G55" s="5"/>
      <c r="H55" s="1">
        <f>SUM(H14:H54)</f>
        <v>18</v>
      </c>
      <c r="I55" s="5"/>
      <c r="J55" s="5"/>
    </row>
    <row r="56" spans="1:10" x14ac:dyDescent="0.25">
      <c r="A56" s="19"/>
      <c r="B56" s="60"/>
      <c r="C56" s="61"/>
      <c r="D56" s="61"/>
      <c r="E56" s="61"/>
      <c r="F56" s="61"/>
      <c r="G56" s="5"/>
      <c r="H56" s="5"/>
      <c r="I56" s="5"/>
      <c r="J56" s="5"/>
    </row>
    <row r="57" spans="1:10" ht="14.45" customHeight="1" x14ac:dyDescent="0.25">
      <c r="A57" s="22" t="s">
        <v>11</v>
      </c>
      <c r="B57" s="23"/>
      <c r="C57" s="23"/>
      <c r="D57" s="2"/>
      <c r="E57" s="5"/>
      <c r="F57" s="5"/>
      <c r="G57" s="5"/>
      <c r="H57" s="5"/>
      <c r="I57" s="5"/>
      <c r="J57" s="5"/>
    </row>
    <row r="58" spans="1:10" x14ac:dyDescent="0.25">
      <c r="A58" s="24" t="s">
        <v>30</v>
      </c>
      <c r="B58" s="5"/>
      <c r="C58" s="25"/>
      <c r="D58" s="5"/>
      <c r="E58" s="5"/>
      <c r="F58" s="5"/>
      <c r="G58" s="5"/>
      <c r="H58" s="5"/>
      <c r="I58" s="5"/>
      <c r="J58" s="5"/>
    </row>
    <row r="59" spans="1:10" x14ac:dyDescent="0.25">
      <c r="A59" s="24" t="s">
        <v>31</v>
      </c>
      <c r="B59" s="5"/>
      <c r="C59" s="25"/>
      <c r="D59" s="5"/>
      <c r="E59" s="5"/>
      <c r="F59" s="5"/>
      <c r="G59" s="5"/>
      <c r="H59" s="5"/>
      <c r="I59" s="5"/>
      <c r="J59" s="5"/>
    </row>
    <row r="60" spans="1:10" x14ac:dyDescent="0.25">
      <c r="A60" s="24" t="s">
        <v>32</v>
      </c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24" t="s">
        <v>33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24" t="s">
        <v>34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24" t="s">
        <v>35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24" t="s">
        <v>18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/>
    <row r="67" spans="1:10" x14ac:dyDescent="0.25">
      <c r="A67" s="51" t="s">
        <v>38</v>
      </c>
      <c r="B67" s="51"/>
      <c r="C67" s="51"/>
      <c r="D67" s="51"/>
      <c r="E67" s="27" t="s">
        <v>37</v>
      </c>
    </row>
    <row r="68" spans="1:10" x14ac:dyDescent="0.25"/>
    <row r="69" spans="1:10" x14ac:dyDescent="0.25"/>
    <row r="70" spans="1:10" x14ac:dyDescent="0.25"/>
    <row r="71" spans="1:10" x14ac:dyDescent="0.25"/>
    <row r="72" spans="1:10" x14ac:dyDescent="0.25"/>
    <row r="73" spans="1:10" x14ac:dyDescent="0.25"/>
    <row r="74" spans="1:10" x14ac:dyDescent="0.25"/>
    <row r="75" spans="1:10" x14ac:dyDescent="0.25"/>
    <row r="76" spans="1:10" x14ac:dyDescent="0.25"/>
    <row r="77" spans="1:10" x14ac:dyDescent="0.25"/>
  </sheetData>
  <sheetProtection password="CFDB" sheet="1" objects="1" scenarios="1" selectLockedCells="1"/>
  <protectedRanges>
    <protectedRange sqref="B22 B24 B30 B34 B32 B36 B44 B26 B20 B18 B38 B46 B52 B40 B48 B54" name="Groen_invullen"/>
    <protectedRange sqref="C14" name="Groen_invullen_1"/>
  </protectedRanges>
  <sortState ref="K2:K8">
    <sortCondition ref="K2"/>
  </sortState>
  <mergeCells count="14">
    <mergeCell ref="A67:D67"/>
    <mergeCell ref="A16:F16"/>
    <mergeCell ref="B18:F18"/>
    <mergeCell ref="A28:F28"/>
    <mergeCell ref="B26:F26"/>
    <mergeCell ref="B38:F38"/>
    <mergeCell ref="B52:F52"/>
    <mergeCell ref="B55:F55"/>
    <mergeCell ref="B56:F56"/>
    <mergeCell ref="B22:F22"/>
    <mergeCell ref="B30:F30"/>
    <mergeCell ref="C50:F50"/>
    <mergeCell ref="B54:F54"/>
    <mergeCell ref="B36:F36"/>
  </mergeCells>
  <conditionalFormatting sqref="A55">
    <cfRule type="expression" dxfId="0" priority="2">
      <formula>AND(H55&lt;&gt;18,H55&lt;&gt;0)</formula>
    </cfRule>
  </conditionalFormatting>
  <dataValidations count="9">
    <dataValidation operator="greaterThan" allowBlank="1" showInputMessage="1" showErrorMessage="1" sqref="B24 B32 B20"/>
    <dataValidation type="list" allowBlank="1" showInputMessage="1" showErrorMessage="1" sqref="B50">
      <formula1>"Ja,Nee"</formula1>
    </dataValidation>
    <dataValidation type="decimal" operator="greaterThan" allowBlank="1" showInputMessage="1" showErrorMessage="1" error="Svp getal invoeren" sqref="B48">
      <formula1>0</formula1>
    </dataValidation>
    <dataValidation type="list" allowBlank="1" showInputMessage="1" showErrorMessage="1" sqref="B42">
      <formula1>"Eerste aanvraag,Verlengingsaanvraag"</formula1>
    </dataValidation>
    <dataValidation type="custom" operator="greaterThan" allowBlank="1" showInputMessage="1" showErrorMessage="1" error="De periode kan niet langer zijn dan  6 maanden; einddatum mag niet voor begindaum liggen" sqref="B46">
      <formula1>AND(B46-B44&lt;184,B46&gt;=B44)</formula1>
    </dataValidation>
    <dataValidation type="whole" operator="lessThan" allowBlank="1" showInputMessage="1" showErrorMessage="1" sqref="C14">
      <formula1>10000</formula1>
    </dataValidation>
    <dataValidation type="whole" operator="lessThan" allowBlank="1" showInputMessage="1" showErrorMessage="1" error="Een BSN-nummer heeft maximaal 9 posities" sqref="B34">
      <formula1>1000000000</formula1>
    </dataValidation>
    <dataValidation type="list" operator="greaterThanOrEqual" allowBlank="1" showInputMessage="1" showErrorMessage="1" error="Maak uw keuze uit de keuzelijst" sqref="B36:F36">
      <formula1>$K$3:$K$11</formula1>
    </dataValidation>
    <dataValidation type="custom" operator="greaterThan" allowBlank="1" showInputMessage="1" showErrorMessage="1" error="Begindatum moet op of na 01-01-2017 liggen." sqref="B44">
      <formula1>B44&gt;=42736</formula1>
    </dataValidation>
  </dataValidations>
  <hyperlinks>
    <hyperlink ref="E67" r:id="rId1"/>
  </hyperlinks>
  <pageMargins left="0.11811023622047245" right="0.11811023622047245" top="0.74803149606299213" bottom="0.74803149606299213" header="0.31496062992125984" footer="0.31496062992125984"/>
  <pageSetup paperSize="9" scale="7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G839"/>
  <sheetViews>
    <sheetView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9.140625" style="30"/>
    <col min="2" max="3" width="9.7109375" style="30" hidden="1" customWidth="1"/>
    <col min="4" max="4" width="11.5703125" style="31" hidden="1" customWidth="1"/>
    <col min="5" max="5" width="0" style="30" hidden="1" customWidth="1"/>
    <col min="6" max="6" width="12.7109375" hidden="1" customWidth="1"/>
    <col min="7" max="7" width="11.5703125" hidden="1" customWidth="1"/>
    <col min="8" max="8" width="0" style="30" hidden="1" customWidth="1"/>
    <col min="9" max="9" width="12.7109375" hidden="1" customWidth="1"/>
    <col min="10" max="10" width="11.5703125" hidden="1" customWidth="1"/>
    <col min="11" max="16" width="9.140625" hidden="1" customWidth="1"/>
    <col min="18" max="16384" width="9.140625" style="30"/>
  </cols>
  <sheetData>
    <row r="1" spans="2:241" ht="19.5" customHeight="1" x14ac:dyDescent="0.25">
      <c r="B1" s="41" t="s">
        <v>305</v>
      </c>
      <c r="C1" s="41" t="s">
        <v>305</v>
      </c>
      <c r="D1" s="40"/>
      <c r="E1" s="40"/>
      <c r="H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</row>
    <row r="2" spans="2:241" x14ac:dyDescent="0.25">
      <c r="B2" s="38" t="s">
        <v>304</v>
      </c>
      <c r="C2" s="38" t="s">
        <v>304</v>
      </c>
      <c r="D2" s="39">
        <v>42808.104178240741</v>
      </c>
    </row>
    <row r="4" spans="2:241" ht="30" x14ac:dyDescent="0.25">
      <c r="B4" s="32" t="s">
        <v>48</v>
      </c>
      <c r="C4" s="32" t="s">
        <v>48</v>
      </c>
      <c r="D4" s="32" t="s">
        <v>48</v>
      </c>
      <c r="F4" s="43" t="s">
        <v>306</v>
      </c>
      <c r="G4" t="s">
        <v>302</v>
      </c>
      <c r="I4" s="42" t="s">
        <v>306</v>
      </c>
      <c r="J4" s="42" t="s">
        <v>302</v>
      </c>
    </row>
    <row r="5" spans="2:241" s="35" customFormat="1" ht="33" customHeight="1" x14ac:dyDescent="0.25">
      <c r="B5" s="37" t="s">
        <v>308</v>
      </c>
      <c r="C5" s="37" t="s">
        <v>303</v>
      </c>
      <c r="D5" s="37" t="s">
        <v>302</v>
      </c>
      <c r="E5" s="36"/>
      <c r="F5">
        <v>7</v>
      </c>
      <c r="G5">
        <v>66662812</v>
      </c>
      <c r="H5" s="36"/>
      <c r="I5">
        <v>7</v>
      </c>
      <c r="J5">
        <v>66662812</v>
      </c>
      <c r="K5"/>
      <c r="L5"/>
      <c r="M5"/>
      <c r="N5"/>
      <c r="O5"/>
      <c r="P5"/>
      <c r="Q5"/>
      <c r="R5" s="36"/>
      <c r="S5" s="36"/>
    </row>
    <row r="6" spans="2:241" x14ac:dyDescent="0.25">
      <c r="B6" s="32">
        <f>MID(C6,4,4)*1</f>
        <v>1346</v>
      </c>
      <c r="C6" s="32" t="s">
        <v>301</v>
      </c>
      <c r="D6" s="32">
        <v>6290507</v>
      </c>
      <c r="E6" s="31"/>
      <c r="F6">
        <v>19</v>
      </c>
      <c r="G6">
        <v>66660811</v>
      </c>
      <c r="H6" s="31"/>
      <c r="I6">
        <v>19</v>
      </c>
      <c r="J6">
        <v>66660811</v>
      </c>
      <c r="R6" s="31"/>
      <c r="S6" s="31"/>
      <c r="T6" s="31"/>
      <c r="U6" s="31"/>
      <c r="V6" s="31"/>
      <c r="W6" s="31"/>
      <c r="X6" s="31"/>
    </row>
    <row r="7" spans="2:241" s="33" customFormat="1" x14ac:dyDescent="0.25">
      <c r="B7" s="32">
        <f t="shared" ref="B7:B70" si="0">MID(C7,4,4)*1</f>
        <v>1357</v>
      </c>
      <c r="C7" s="32" t="s">
        <v>300</v>
      </c>
      <c r="D7" s="32">
        <v>6290709</v>
      </c>
      <c r="E7" s="31"/>
      <c r="F7">
        <v>26</v>
      </c>
      <c r="G7">
        <v>30300293</v>
      </c>
      <c r="H7" s="31"/>
      <c r="I7">
        <v>26</v>
      </c>
      <c r="J7">
        <v>30300293</v>
      </c>
      <c r="K7"/>
      <c r="L7"/>
      <c r="M7"/>
      <c r="N7"/>
      <c r="O7"/>
      <c r="P7"/>
      <c r="Q7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2:241" x14ac:dyDescent="0.25">
      <c r="B8" s="32">
        <f t="shared" si="0"/>
        <v>1086</v>
      </c>
      <c r="C8" s="32" t="s">
        <v>299</v>
      </c>
      <c r="D8" s="32">
        <v>6290822</v>
      </c>
      <c r="E8" s="31"/>
      <c r="F8">
        <v>29</v>
      </c>
      <c r="G8">
        <v>30300701</v>
      </c>
      <c r="H8" s="31"/>
      <c r="I8">
        <v>29</v>
      </c>
      <c r="J8">
        <v>30300701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</row>
    <row r="9" spans="2:241" x14ac:dyDescent="0.25">
      <c r="B9" s="32">
        <f t="shared" si="0"/>
        <v>1416</v>
      </c>
      <c r="C9" s="32" t="s">
        <v>298</v>
      </c>
      <c r="D9" s="32">
        <v>6291013</v>
      </c>
      <c r="E9" s="31"/>
      <c r="F9">
        <v>55</v>
      </c>
      <c r="G9">
        <v>66663009</v>
      </c>
      <c r="H9" s="31"/>
      <c r="I9">
        <v>55</v>
      </c>
      <c r="J9">
        <v>66663009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2:241" x14ac:dyDescent="0.25">
      <c r="B10" s="32">
        <f t="shared" si="0"/>
        <v>76</v>
      </c>
      <c r="C10" s="32" t="s">
        <v>297</v>
      </c>
      <c r="D10" s="32">
        <v>30300103</v>
      </c>
      <c r="E10" s="31"/>
      <c r="F10">
        <v>56</v>
      </c>
      <c r="G10">
        <v>66660810</v>
      </c>
      <c r="H10" s="31"/>
      <c r="I10">
        <v>56</v>
      </c>
      <c r="J10">
        <v>66660810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2:241" x14ac:dyDescent="0.25">
      <c r="B11" s="32">
        <f t="shared" si="0"/>
        <v>584</v>
      </c>
      <c r="C11" s="32" t="s">
        <v>296</v>
      </c>
      <c r="D11" s="32">
        <v>30300146</v>
      </c>
      <c r="E11" s="31"/>
      <c r="F11">
        <v>63</v>
      </c>
      <c r="G11">
        <v>41410812</v>
      </c>
      <c r="H11" s="31"/>
      <c r="I11">
        <v>63</v>
      </c>
      <c r="J11">
        <v>41410812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2:241" x14ac:dyDescent="0.25">
      <c r="B12" s="32">
        <f t="shared" si="0"/>
        <v>598</v>
      </c>
      <c r="C12" s="32" t="s">
        <v>295</v>
      </c>
      <c r="D12" s="32">
        <v>30300148</v>
      </c>
      <c r="E12" s="31"/>
      <c r="F12">
        <v>64</v>
      </c>
      <c r="G12">
        <v>41412813</v>
      </c>
      <c r="H12" s="31"/>
      <c r="I12">
        <v>64</v>
      </c>
      <c r="J12">
        <v>41412813</v>
      </c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2:241" x14ac:dyDescent="0.25">
      <c r="B13" s="32">
        <f t="shared" si="0"/>
        <v>78</v>
      </c>
      <c r="C13" s="32" t="s">
        <v>294</v>
      </c>
      <c r="D13" s="32">
        <v>30300250</v>
      </c>
      <c r="E13" s="31"/>
      <c r="F13">
        <v>65</v>
      </c>
      <c r="G13">
        <v>41410800</v>
      </c>
      <c r="H13" s="31"/>
      <c r="I13">
        <v>65</v>
      </c>
      <c r="J13">
        <v>41410800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2:241" x14ac:dyDescent="0.25">
      <c r="B14" s="32">
        <f t="shared" si="0"/>
        <v>26</v>
      </c>
      <c r="C14" s="32" t="s">
        <v>293</v>
      </c>
      <c r="D14" s="32">
        <v>30300293</v>
      </c>
      <c r="E14" s="31"/>
      <c r="F14">
        <v>66</v>
      </c>
      <c r="G14">
        <v>41410819</v>
      </c>
      <c r="H14" s="31"/>
      <c r="I14">
        <v>66</v>
      </c>
      <c r="J14">
        <v>41410819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2:241" x14ac:dyDescent="0.25">
      <c r="B15" s="32">
        <f t="shared" si="0"/>
        <v>77</v>
      </c>
      <c r="C15" s="32" t="s">
        <v>292</v>
      </c>
      <c r="D15" s="32">
        <v>30300376</v>
      </c>
      <c r="E15" s="31"/>
      <c r="F15">
        <v>68</v>
      </c>
      <c r="G15">
        <v>41410823</v>
      </c>
      <c r="H15" s="31"/>
      <c r="I15">
        <v>68</v>
      </c>
      <c r="J15">
        <v>41410823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2:241" x14ac:dyDescent="0.25">
      <c r="B16" s="32">
        <f t="shared" si="0"/>
        <v>326</v>
      </c>
      <c r="C16" s="32" t="s">
        <v>291</v>
      </c>
      <c r="D16" s="32">
        <v>30300470</v>
      </c>
      <c r="E16" s="31"/>
      <c r="F16">
        <v>69</v>
      </c>
      <c r="G16">
        <v>41410817</v>
      </c>
      <c r="H16" s="31"/>
      <c r="I16">
        <v>69</v>
      </c>
      <c r="J16">
        <v>41410817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2:44" x14ac:dyDescent="0.25">
      <c r="B17" s="32">
        <f t="shared" si="0"/>
        <v>338</v>
      </c>
      <c r="C17" s="32" t="s">
        <v>290</v>
      </c>
      <c r="D17" s="32">
        <v>30300650</v>
      </c>
      <c r="E17" s="31"/>
      <c r="F17">
        <v>71</v>
      </c>
      <c r="G17">
        <v>66662003</v>
      </c>
      <c r="H17" s="31"/>
      <c r="I17">
        <v>71</v>
      </c>
      <c r="J17">
        <v>66662003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2:44" x14ac:dyDescent="0.25">
      <c r="B18" s="32">
        <f t="shared" si="0"/>
        <v>604</v>
      </c>
      <c r="C18" s="32" t="s">
        <v>289</v>
      </c>
      <c r="D18" s="32">
        <v>30300676</v>
      </c>
      <c r="E18" s="31"/>
      <c r="F18">
        <v>72</v>
      </c>
      <c r="G18">
        <v>42420381</v>
      </c>
      <c r="H18" s="31"/>
      <c r="I18">
        <v>72</v>
      </c>
      <c r="J18">
        <v>42420381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2:44" x14ac:dyDescent="0.25">
      <c r="B19" s="32">
        <f t="shared" si="0"/>
        <v>29</v>
      </c>
      <c r="C19" s="32" t="s">
        <v>288</v>
      </c>
      <c r="D19" s="32">
        <v>30300701</v>
      </c>
      <c r="E19" s="31"/>
      <c r="F19">
        <v>74</v>
      </c>
      <c r="G19">
        <v>41412818</v>
      </c>
      <c r="H19" s="31"/>
      <c r="I19">
        <v>74</v>
      </c>
      <c r="J19">
        <v>41412818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2:44" x14ac:dyDescent="0.25">
      <c r="B20" s="32">
        <f t="shared" si="0"/>
        <v>86</v>
      </c>
      <c r="C20" s="32" t="s">
        <v>287</v>
      </c>
      <c r="D20" s="32">
        <v>30300977</v>
      </c>
      <c r="E20" s="31"/>
      <c r="F20">
        <v>76</v>
      </c>
      <c r="G20">
        <v>30300103</v>
      </c>
      <c r="H20" s="31"/>
      <c r="I20">
        <v>76</v>
      </c>
      <c r="J20">
        <v>30300103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2:44" x14ac:dyDescent="0.25">
      <c r="B21" s="32">
        <f t="shared" si="0"/>
        <v>1676</v>
      </c>
      <c r="C21" s="32" t="s">
        <v>286</v>
      </c>
      <c r="D21" s="32">
        <v>30301285</v>
      </c>
      <c r="E21" s="31"/>
      <c r="F21">
        <v>77</v>
      </c>
      <c r="G21">
        <v>30300376</v>
      </c>
      <c r="H21" s="31"/>
      <c r="I21">
        <v>77</v>
      </c>
      <c r="J21">
        <v>30300376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2:44" x14ac:dyDescent="0.25">
      <c r="B22" s="32">
        <f t="shared" si="0"/>
        <v>572</v>
      </c>
      <c r="C22" s="32" t="s">
        <v>285</v>
      </c>
      <c r="D22" s="32">
        <v>30301360</v>
      </c>
      <c r="E22" s="31"/>
      <c r="F22">
        <v>78</v>
      </c>
      <c r="G22">
        <v>30300250</v>
      </c>
      <c r="H22" s="31"/>
      <c r="I22">
        <v>78</v>
      </c>
      <c r="J22">
        <v>30300250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2:44" x14ac:dyDescent="0.25">
      <c r="B23" s="32">
        <f t="shared" si="0"/>
        <v>1693</v>
      </c>
      <c r="C23" s="32" t="s">
        <v>284</v>
      </c>
      <c r="D23" s="32">
        <v>30301407</v>
      </c>
      <c r="E23" s="31"/>
      <c r="F23">
        <v>80</v>
      </c>
      <c r="G23">
        <v>73732814</v>
      </c>
      <c r="H23" s="31"/>
      <c r="I23">
        <v>80</v>
      </c>
      <c r="J23">
        <v>73732814</v>
      </c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2:44" x14ac:dyDescent="0.25">
      <c r="B24" s="32">
        <f t="shared" si="0"/>
        <v>2087</v>
      </c>
      <c r="C24" s="32" t="s">
        <v>283</v>
      </c>
      <c r="D24" s="32">
        <v>30301424</v>
      </c>
      <c r="E24" s="31"/>
      <c r="F24">
        <v>82</v>
      </c>
      <c r="G24">
        <v>66663005</v>
      </c>
      <c r="H24" s="31"/>
      <c r="I24">
        <v>82</v>
      </c>
      <c r="J24">
        <v>66663005</v>
      </c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2:44" x14ac:dyDescent="0.25">
      <c r="B25" s="32">
        <f t="shared" si="0"/>
        <v>2441</v>
      </c>
      <c r="C25" s="32" t="s">
        <v>282</v>
      </c>
      <c r="D25" s="32">
        <v>30301523</v>
      </c>
      <c r="E25" s="31"/>
      <c r="F25">
        <v>85</v>
      </c>
      <c r="G25">
        <v>41410816</v>
      </c>
      <c r="H25" s="31"/>
      <c r="I25">
        <v>85</v>
      </c>
      <c r="J25">
        <v>41410816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2:44" x14ac:dyDescent="0.25">
      <c r="B26" s="32">
        <f t="shared" si="0"/>
        <v>2439</v>
      </c>
      <c r="C26" s="32" t="s">
        <v>281</v>
      </c>
      <c r="D26" s="32">
        <v>30301528</v>
      </c>
      <c r="E26" s="31"/>
      <c r="F26">
        <v>86</v>
      </c>
      <c r="G26">
        <v>30300977</v>
      </c>
      <c r="H26" s="31"/>
      <c r="I26">
        <v>86</v>
      </c>
      <c r="J26">
        <v>30300977</v>
      </c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2:44" x14ac:dyDescent="0.25">
      <c r="B27" s="32">
        <f t="shared" si="0"/>
        <v>2445</v>
      </c>
      <c r="C27" s="32" t="s">
        <v>280</v>
      </c>
      <c r="D27" s="32">
        <v>30301534</v>
      </c>
      <c r="E27" s="31"/>
      <c r="F27">
        <v>108</v>
      </c>
      <c r="G27">
        <v>66660812</v>
      </c>
      <c r="H27" s="31"/>
      <c r="I27">
        <v>108</v>
      </c>
      <c r="J27">
        <v>66660812</v>
      </c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2:44" x14ac:dyDescent="0.25">
      <c r="B28" s="32">
        <f t="shared" si="0"/>
        <v>1735</v>
      </c>
      <c r="C28" s="32" t="s">
        <v>279</v>
      </c>
      <c r="D28" s="32">
        <v>40407017</v>
      </c>
      <c r="E28" s="31"/>
      <c r="F28">
        <v>117</v>
      </c>
      <c r="G28">
        <v>66661211</v>
      </c>
      <c r="H28" s="31"/>
      <c r="I28">
        <v>117</v>
      </c>
      <c r="J28">
        <v>66661211</v>
      </c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2:44" x14ac:dyDescent="0.25">
      <c r="B29" s="32">
        <f t="shared" si="0"/>
        <v>755</v>
      </c>
      <c r="C29" s="32" t="s">
        <v>278</v>
      </c>
      <c r="D29" s="32">
        <v>40409354</v>
      </c>
      <c r="E29" s="31"/>
      <c r="F29">
        <v>130</v>
      </c>
      <c r="G29">
        <v>72727234</v>
      </c>
      <c r="H29" s="31"/>
      <c r="I29">
        <v>130</v>
      </c>
      <c r="J29">
        <v>72727234</v>
      </c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2:44" x14ac:dyDescent="0.25">
      <c r="B30" s="32">
        <f t="shared" si="0"/>
        <v>65</v>
      </c>
      <c r="C30" s="32" t="s">
        <v>277</v>
      </c>
      <c r="D30" s="32">
        <v>41410800</v>
      </c>
      <c r="E30" s="31"/>
      <c r="F30">
        <v>132</v>
      </c>
      <c r="G30">
        <v>41411216</v>
      </c>
      <c r="H30" s="31"/>
      <c r="I30">
        <v>132</v>
      </c>
      <c r="J30">
        <v>41411216</v>
      </c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2:44" x14ac:dyDescent="0.25">
      <c r="B31" s="32">
        <f t="shared" si="0"/>
        <v>65</v>
      </c>
      <c r="C31" s="32" t="s">
        <v>277</v>
      </c>
      <c r="D31" s="32">
        <v>41410800</v>
      </c>
      <c r="E31" s="31"/>
      <c r="F31">
        <v>133</v>
      </c>
      <c r="G31">
        <v>41412409</v>
      </c>
      <c r="H31" s="31"/>
      <c r="I31">
        <v>133</v>
      </c>
      <c r="J31">
        <v>41412409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2:44" x14ac:dyDescent="0.25">
      <c r="B32" s="32">
        <f t="shared" si="0"/>
        <v>65</v>
      </c>
      <c r="C32" s="32" t="s">
        <v>277</v>
      </c>
      <c r="D32" s="32">
        <v>41410800</v>
      </c>
      <c r="E32" s="31"/>
      <c r="F32">
        <v>134</v>
      </c>
      <c r="G32">
        <v>41412414</v>
      </c>
      <c r="H32" s="31"/>
      <c r="I32">
        <v>134</v>
      </c>
      <c r="J32">
        <v>41412414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2:44" x14ac:dyDescent="0.25">
      <c r="B33" s="32">
        <f t="shared" si="0"/>
        <v>979</v>
      </c>
      <c r="C33" s="32" t="s">
        <v>276</v>
      </c>
      <c r="D33" s="32">
        <v>41410801</v>
      </c>
      <c r="E33" s="31"/>
      <c r="F33">
        <v>141</v>
      </c>
      <c r="G33">
        <v>66662410</v>
      </c>
      <c r="H33" s="31"/>
      <c r="I33">
        <v>141</v>
      </c>
      <c r="J33">
        <v>66662410</v>
      </c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2:44" x14ac:dyDescent="0.25">
      <c r="B34" s="32">
        <f t="shared" si="0"/>
        <v>979</v>
      </c>
      <c r="C34" s="32" t="s">
        <v>276</v>
      </c>
      <c r="D34" s="32">
        <v>41410801</v>
      </c>
      <c r="E34" s="31"/>
      <c r="F34">
        <v>154</v>
      </c>
      <c r="G34">
        <v>66662007</v>
      </c>
      <c r="H34" s="31"/>
      <c r="I34">
        <v>154</v>
      </c>
      <c r="J34">
        <v>66662007</v>
      </c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2:44" x14ac:dyDescent="0.25">
      <c r="B35" s="32">
        <f t="shared" si="0"/>
        <v>979</v>
      </c>
      <c r="C35" s="32" t="s">
        <v>276</v>
      </c>
      <c r="D35" s="32">
        <v>41410801</v>
      </c>
      <c r="E35" s="31"/>
      <c r="F35">
        <v>157</v>
      </c>
      <c r="G35">
        <v>41412410</v>
      </c>
      <c r="H35" s="31"/>
      <c r="I35">
        <v>157</v>
      </c>
      <c r="J35">
        <v>41412410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2:44" x14ac:dyDescent="0.25">
      <c r="B36" s="32">
        <f t="shared" si="0"/>
        <v>979</v>
      </c>
      <c r="C36" s="32" t="s">
        <v>276</v>
      </c>
      <c r="D36" s="32">
        <v>41410801</v>
      </c>
      <c r="E36" s="31"/>
      <c r="F36">
        <v>166</v>
      </c>
      <c r="G36">
        <v>42420922</v>
      </c>
      <c r="H36" s="31"/>
      <c r="I36">
        <v>166</v>
      </c>
      <c r="J36">
        <v>42420922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2:44" x14ac:dyDescent="0.25">
      <c r="B37" s="32">
        <f t="shared" si="0"/>
        <v>979</v>
      </c>
      <c r="C37" s="32" t="s">
        <v>276</v>
      </c>
      <c r="D37" s="32">
        <v>41410801</v>
      </c>
      <c r="E37" s="31"/>
      <c r="F37">
        <v>167</v>
      </c>
      <c r="G37">
        <v>41412000</v>
      </c>
      <c r="H37" s="31"/>
      <c r="I37">
        <v>167</v>
      </c>
      <c r="J37">
        <v>41412000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2:44" x14ac:dyDescent="0.25">
      <c r="B38" s="32">
        <f t="shared" si="0"/>
        <v>979</v>
      </c>
      <c r="C38" s="32" t="s">
        <v>276</v>
      </c>
      <c r="D38" s="32">
        <v>41410801</v>
      </c>
      <c r="E38" s="31"/>
      <c r="F38">
        <v>171</v>
      </c>
      <c r="G38">
        <v>66662816</v>
      </c>
      <c r="H38" s="31"/>
      <c r="I38">
        <v>171</v>
      </c>
      <c r="J38">
        <v>66662816</v>
      </c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2:44" x14ac:dyDescent="0.25">
      <c r="B39" s="32">
        <f t="shared" si="0"/>
        <v>979</v>
      </c>
      <c r="C39" s="32" t="s">
        <v>276</v>
      </c>
      <c r="D39" s="32">
        <v>41410801</v>
      </c>
      <c r="E39" s="31"/>
      <c r="F39">
        <v>184</v>
      </c>
      <c r="G39">
        <v>66662704</v>
      </c>
      <c r="H39" s="31"/>
      <c r="I39">
        <v>184</v>
      </c>
      <c r="J39">
        <v>66662704</v>
      </c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2:44" x14ac:dyDescent="0.25">
      <c r="B40" s="32">
        <f t="shared" si="0"/>
        <v>979</v>
      </c>
      <c r="C40" s="32" t="s">
        <v>276</v>
      </c>
      <c r="D40" s="32">
        <v>41410801</v>
      </c>
      <c r="E40" s="31"/>
      <c r="F40">
        <v>200</v>
      </c>
      <c r="G40">
        <v>41412700</v>
      </c>
      <c r="H40" s="31"/>
      <c r="I40">
        <v>200</v>
      </c>
      <c r="J40">
        <v>41412700</v>
      </c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  <row r="41" spans="2:44" x14ac:dyDescent="0.25">
      <c r="B41" s="32">
        <f t="shared" si="0"/>
        <v>979</v>
      </c>
      <c r="C41" s="32" t="s">
        <v>276</v>
      </c>
      <c r="D41" s="32">
        <v>41410801</v>
      </c>
      <c r="E41" s="31"/>
      <c r="F41">
        <v>210</v>
      </c>
      <c r="G41">
        <v>41412709</v>
      </c>
      <c r="H41" s="31"/>
      <c r="I41">
        <v>210</v>
      </c>
      <c r="J41">
        <v>41412709</v>
      </c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2:44" x14ac:dyDescent="0.25">
      <c r="B42" s="32">
        <f t="shared" si="0"/>
        <v>979</v>
      </c>
      <c r="C42" s="32" t="s">
        <v>276</v>
      </c>
      <c r="D42" s="32">
        <v>41410801</v>
      </c>
      <c r="E42" s="31"/>
      <c r="F42">
        <v>212</v>
      </c>
      <c r="G42">
        <v>41412800</v>
      </c>
      <c r="H42" s="31"/>
      <c r="I42">
        <v>212</v>
      </c>
      <c r="J42">
        <v>41412800</v>
      </c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</row>
    <row r="43" spans="2:44" x14ac:dyDescent="0.25">
      <c r="B43" s="32">
        <f t="shared" si="0"/>
        <v>979</v>
      </c>
      <c r="C43" s="32" t="s">
        <v>276</v>
      </c>
      <c r="D43" s="32">
        <v>41410801</v>
      </c>
      <c r="E43" s="31"/>
      <c r="F43">
        <v>215</v>
      </c>
      <c r="G43">
        <v>66662008</v>
      </c>
      <c r="H43" s="31"/>
      <c r="I43">
        <v>215</v>
      </c>
      <c r="J43">
        <v>66662008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</row>
    <row r="44" spans="2:44" x14ac:dyDescent="0.25">
      <c r="B44" s="32">
        <f t="shared" si="0"/>
        <v>979</v>
      </c>
      <c r="C44" s="32" t="s">
        <v>276</v>
      </c>
      <c r="D44" s="32">
        <v>41410801</v>
      </c>
      <c r="E44" s="31"/>
      <c r="F44">
        <v>218</v>
      </c>
      <c r="G44">
        <v>66662406</v>
      </c>
      <c r="H44" s="31"/>
      <c r="I44">
        <v>218</v>
      </c>
      <c r="J44">
        <v>66662406</v>
      </c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</row>
    <row r="45" spans="2:44" x14ac:dyDescent="0.25">
      <c r="B45" s="32">
        <f t="shared" si="0"/>
        <v>979</v>
      </c>
      <c r="C45" s="32" t="s">
        <v>276</v>
      </c>
      <c r="D45" s="32">
        <v>41410801</v>
      </c>
      <c r="E45" s="31"/>
      <c r="F45">
        <v>223</v>
      </c>
      <c r="G45">
        <v>66660802</v>
      </c>
      <c r="H45" s="31"/>
      <c r="I45">
        <v>223</v>
      </c>
      <c r="J45">
        <v>66660802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2:44" x14ac:dyDescent="0.25">
      <c r="B46" s="32">
        <f t="shared" si="0"/>
        <v>979</v>
      </c>
      <c r="C46" s="32" t="s">
        <v>276</v>
      </c>
      <c r="D46" s="32">
        <v>41410801</v>
      </c>
      <c r="E46" s="31"/>
      <c r="F46">
        <v>230</v>
      </c>
      <c r="G46">
        <v>66661201</v>
      </c>
      <c r="H46" s="31"/>
      <c r="I46">
        <v>230</v>
      </c>
      <c r="J46">
        <v>66661201</v>
      </c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2:44" x14ac:dyDescent="0.25">
      <c r="B47" s="32">
        <f t="shared" si="0"/>
        <v>979</v>
      </c>
      <c r="C47" s="32" t="s">
        <v>276</v>
      </c>
      <c r="D47" s="32">
        <v>41410801</v>
      </c>
      <c r="E47" s="31"/>
      <c r="F47">
        <v>239</v>
      </c>
      <c r="G47">
        <v>66662001</v>
      </c>
      <c r="H47" s="31"/>
      <c r="I47">
        <v>239</v>
      </c>
      <c r="J47">
        <v>66662001</v>
      </c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</row>
    <row r="48" spans="2:44" x14ac:dyDescent="0.25">
      <c r="B48" s="32">
        <f t="shared" si="0"/>
        <v>944</v>
      </c>
      <c r="C48" s="32" t="s">
        <v>275</v>
      </c>
      <c r="D48" s="32">
        <v>41410804</v>
      </c>
      <c r="E48" s="31"/>
      <c r="F48">
        <v>244</v>
      </c>
      <c r="G48">
        <v>66662810</v>
      </c>
      <c r="H48" s="31"/>
      <c r="I48">
        <v>244</v>
      </c>
      <c r="J48">
        <v>66662810</v>
      </c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</row>
    <row r="49" spans="2:44" x14ac:dyDescent="0.25">
      <c r="B49" s="32">
        <f t="shared" si="0"/>
        <v>944</v>
      </c>
      <c r="C49" s="32" t="s">
        <v>275</v>
      </c>
      <c r="D49" s="32">
        <v>41410804</v>
      </c>
      <c r="E49" s="31"/>
      <c r="F49">
        <v>245</v>
      </c>
      <c r="G49">
        <v>66662401</v>
      </c>
      <c r="H49" s="31"/>
      <c r="I49">
        <v>245</v>
      </c>
      <c r="J49">
        <v>66662401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</row>
    <row r="50" spans="2:44" x14ac:dyDescent="0.25">
      <c r="B50" s="32">
        <f t="shared" si="0"/>
        <v>949</v>
      </c>
      <c r="C50" s="32" t="s">
        <v>274</v>
      </c>
      <c r="D50" s="32">
        <v>41410805</v>
      </c>
      <c r="E50" s="31"/>
      <c r="F50">
        <v>249</v>
      </c>
      <c r="G50">
        <v>66663006</v>
      </c>
      <c r="H50" s="31"/>
      <c r="I50">
        <v>249</v>
      </c>
      <c r="J50">
        <v>66663006</v>
      </c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</row>
    <row r="51" spans="2:44" x14ac:dyDescent="0.25">
      <c r="B51" s="32">
        <f t="shared" si="0"/>
        <v>949</v>
      </c>
      <c r="C51" s="32" t="s">
        <v>274</v>
      </c>
      <c r="D51" s="32">
        <v>41410805</v>
      </c>
      <c r="E51" s="31"/>
      <c r="F51">
        <v>250</v>
      </c>
      <c r="G51">
        <v>66662711</v>
      </c>
      <c r="H51" s="31"/>
      <c r="I51">
        <v>250</v>
      </c>
      <c r="J51">
        <v>66662711</v>
      </c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</row>
    <row r="52" spans="2:44" x14ac:dyDescent="0.25">
      <c r="B52" s="32">
        <f t="shared" si="0"/>
        <v>995</v>
      </c>
      <c r="C52" s="32" t="s">
        <v>273</v>
      </c>
      <c r="D52" s="32">
        <v>41410809</v>
      </c>
      <c r="E52" s="31"/>
      <c r="F52">
        <v>253</v>
      </c>
      <c r="G52">
        <v>41413007</v>
      </c>
      <c r="H52" s="31"/>
      <c r="I52">
        <v>253</v>
      </c>
      <c r="J52">
        <v>41413007</v>
      </c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2:44" x14ac:dyDescent="0.25">
      <c r="B53" s="32">
        <f t="shared" si="0"/>
        <v>995</v>
      </c>
      <c r="C53" s="32" t="s">
        <v>273</v>
      </c>
      <c r="D53" s="32">
        <v>41410809</v>
      </c>
      <c r="E53" s="31"/>
      <c r="F53">
        <v>255</v>
      </c>
      <c r="G53">
        <v>41413008</v>
      </c>
      <c r="H53" s="31"/>
      <c r="I53">
        <v>255</v>
      </c>
      <c r="J53">
        <v>41413008</v>
      </c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2:44" x14ac:dyDescent="0.25">
      <c r="B54" s="32">
        <f t="shared" si="0"/>
        <v>995</v>
      </c>
      <c r="C54" s="32" t="s">
        <v>273</v>
      </c>
      <c r="D54" s="32">
        <v>41410809</v>
      </c>
      <c r="E54" s="31"/>
      <c r="F54">
        <v>270</v>
      </c>
      <c r="G54">
        <v>66661208</v>
      </c>
      <c r="H54" s="31"/>
      <c r="I54">
        <v>270</v>
      </c>
      <c r="J54">
        <v>66661208</v>
      </c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</row>
    <row r="55" spans="2:44" x14ac:dyDescent="0.25">
      <c r="B55" s="32">
        <f t="shared" si="0"/>
        <v>995</v>
      </c>
      <c r="C55" s="32" t="s">
        <v>273</v>
      </c>
      <c r="D55" s="32">
        <v>41410809</v>
      </c>
      <c r="E55" s="31"/>
      <c r="F55">
        <v>273</v>
      </c>
      <c r="G55">
        <v>66662808</v>
      </c>
      <c r="H55" s="31"/>
      <c r="I55">
        <v>273</v>
      </c>
      <c r="J55">
        <v>66662808</v>
      </c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</row>
    <row r="56" spans="2:44" x14ac:dyDescent="0.25">
      <c r="B56" s="32">
        <f t="shared" si="0"/>
        <v>995</v>
      </c>
      <c r="C56" s="32" t="s">
        <v>273</v>
      </c>
      <c r="D56" s="32">
        <v>41410809</v>
      </c>
      <c r="E56" s="31"/>
      <c r="F56">
        <v>281</v>
      </c>
      <c r="G56">
        <v>41412815</v>
      </c>
      <c r="H56" s="31"/>
      <c r="I56">
        <v>281</v>
      </c>
      <c r="J56">
        <v>41412815</v>
      </c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</row>
    <row r="57" spans="2:44" x14ac:dyDescent="0.25">
      <c r="B57" s="32">
        <f t="shared" si="0"/>
        <v>63</v>
      </c>
      <c r="C57" s="32" t="s">
        <v>272</v>
      </c>
      <c r="D57" s="32">
        <v>41410812</v>
      </c>
      <c r="E57" s="31"/>
      <c r="F57">
        <v>288</v>
      </c>
      <c r="G57">
        <v>41412814</v>
      </c>
      <c r="H57" s="31"/>
      <c r="I57">
        <v>288</v>
      </c>
      <c r="J57">
        <v>41412814</v>
      </c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</row>
    <row r="58" spans="2:44" x14ac:dyDescent="0.25">
      <c r="B58" s="32">
        <f t="shared" si="0"/>
        <v>63</v>
      </c>
      <c r="C58" s="32" t="s">
        <v>272</v>
      </c>
      <c r="D58" s="32">
        <v>41410812</v>
      </c>
      <c r="E58" s="31"/>
      <c r="F58">
        <v>289</v>
      </c>
      <c r="G58">
        <v>66661210</v>
      </c>
      <c r="H58" s="31"/>
      <c r="I58">
        <v>289</v>
      </c>
      <c r="J58">
        <v>66661210</v>
      </c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</row>
    <row r="59" spans="2:44" x14ac:dyDescent="0.25">
      <c r="B59" s="32">
        <f t="shared" si="0"/>
        <v>63</v>
      </c>
      <c r="C59" s="32" t="s">
        <v>272</v>
      </c>
      <c r="D59" s="32">
        <v>41410812</v>
      </c>
      <c r="E59" s="31"/>
      <c r="F59">
        <v>293</v>
      </c>
      <c r="G59">
        <v>41413006</v>
      </c>
      <c r="H59" s="31"/>
      <c r="I59">
        <v>293</v>
      </c>
      <c r="J59">
        <v>41413006</v>
      </c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</row>
    <row r="60" spans="2:44" x14ac:dyDescent="0.25">
      <c r="B60" s="32">
        <f t="shared" si="0"/>
        <v>63</v>
      </c>
      <c r="C60" s="32" t="s">
        <v>272</v>
      </c>
      <c r="D60" s="32">
        <v>41410812</v>
      </c>
      <c r="E60" s="31"/>
      <c r="F60">
        <v>294</v>
      </c>
      <c r="G60">
        <v>66660808</v>
      </c>
      <c r="H60" s="31"/>
      <c r="I60">
        <v>294</v>
      </c>
      <c r="J60">
        <v>66660808</v>
      </c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</row>
    <row r="61" spans="2:44" x14ac:dyDescent="0.25">
      <c r="B61" s="32">
        <f t="shared" si="0"/>
        <v>1104</v>
      </c>
      <c r="C61" s="32" t="s">
        <v>271</v>
      </c>
      <c r="D61" s="32">
        <v>41410813</v>
      </c>
      <c r="E61" s="31"/>
      <c r="F61">
        <v>301</v>
      </c>
      <c r="G61">
        <v>66660817</v>
      </c>
      <c r="H61" s="31"/>
      <c r="I61">
        <v>301</v>
      </c>
      <c r="J61">
        <v>66660817</v>
      </c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</row>
    <row r="62" spans="2:44" x14ac:dyDescent="0.25">
      <c r="B62" s="32">
        <f t="shared" si="0"/>
        <v>1104</v>
      </c>
      <c r="C62" s="32" t="s">
        <v>271</v>
      </c>
      <c r="D62" s="32">
        <v>41410813</v>
      </c>
      <c r="E62" s="31"/>
      <c r="F62">
        <v>303</v>
      </c>
      <c r="G62">
        <v>66663002</v>
      </c>
      <c r="H62" s="31"/>
      <c r="I62">
        <v>303</v>
      </c>
      <c r="J62">
        <v>66663002</v>
      </c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2:44" x14ac:dyDescent="0.25">
      <c r="B63" s="32">
        <f t="shared" si="0"/>
        <v>1104</v>
      </c>
      <c r="C63" s="32" t="s">
        <v>271</v>
      </c>
      <c r="D63" s="32">
        <v>41410813</v>
      </c>
      <c r="E63" s="31"/>
      <c r="F63">
        <v>304</v>
      </c>
      <c r="G63">
        <v>41413009</v>
      </c>
      <c r="H63" s="31"/>
      <c r="I63">
        <v>304</v>
      </c>
      <c r="J63">
        <v>41413009</v>
      </c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</row>
    <row r="64" spans="2:44" x14ac:dyDescent="0.25">
      <c r="B64" s="32">
        <f t="shared" si="0"/>
        <v>1104</v>
      </c>
      <c r="C64" s="32" t="s">
        <v>271</v>
      </c>
      <c r="D64" s="32">
        <v>41410813</v>
      </c>
      <c r="E64" s="31"/>
      <c r="F64">
        <v>310</v>
      </c>
      <c r="G64">
        <v>66662807</v>
      </c>
      <c r="H64" s="31"/>
      <c r="I64">
        <v>310</v>
      </c>
      <c r="J64">
        <v>66662807</v>
      </c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</row>
    <row r="65" spans="2:44" x14ac:dyDescent="0.25">
      <c r="B65" s="32">
        <f t="shared" si="0"/>
        <v>1104</v>
      </c>
      <c r="C65" s="32" t="s">
        <v>271</v>
      </c>
      <c r="D65" s="32">
        <v>41410813</v>
      </c>
      <c r="E65" s="31"/>
      <c r="F65">
        <v>321</v>
      </c>
      <c r="G65">
        <v>66662407</v>
      </c>
      <c r="H65" s="31"/>
      <c r="I65">
        <v>321</v>
      </c>
      <c r="J65">
        <v>66662407</v>
      </c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</row>
    <row r="66" spans="2:44" x14ac:dyDescent="0.25">
      <c r="B66" s="32">
        <f t="shared" si="0"/>
        <v>1104</v>
      </c>
      <c r="C66" s="32" t="s">
        <v>271</v>
      </c>
      <c r="D66" s="32">
        <v>41410813</v>
      </c>
      <c r="E66" s="31"/>
      <c r="F66">
        <v>323</v>
      </c>
      <c r="G66">
        <v>66662009</v>
      </c>
      <c r="H66" s="31"/>
      <c r="I66">
        <v>323</v>
      </c>
      <c r="J66">
        <v>66662009</v>
      </c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</row>
    <row r="67" spans="2:44" x14ac:dyDescent="0.25">
      <c r="B67" s="32">
        <f t="shared" si="0"/>
        <v>1104</v>
      </c>
      <c r="C67" s="32" t="s">
        <v>271</v>
      </c>
      <c r="D67" s="32">
        <v>41410813</v>
      </c>
      <c r="E67" s="31"/>
      <c r="F67">
        <v>326</v>
      </c>
      <c r="G67">
        <v>30300470</v>
      </c>
      <c r="H67" s="31"/>
      <c r="I67">
        <v>326</v>
      </c>
      <c r="J67">
        <v>30300470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</row>
    <row r="68" spans="2:44" x14ac:dyDescent="0.25">
      <c r="B68" s="32">
        <f t="shared" si="0"/>
        <v>1104</v>
      </c>
      <c r="C68" s="32" t="s">
        <v>271</v>
      </c>
      <c r="D68" s="32">
        <v>41410813</v>
      </c>
      <c r="E68" s="31"/>
      <c r="F68">
        <v>333</v>
      </c>
      <c r="G68">
        <v>66660801</v>
      </c>
      <c r="H68" s="31"/>
      <c r="I68">
        <v>333</v>
      </c>
      <c r="J68">
        <v>66660801</v>
      </c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</row>
    <row r="69" spans="2:44" x14ac:dyDescent="0.25">
      <c r="B69" s="32">
        <f t="shared" si="0"/>
        <v>1104</v>
      </c>
      <c r="C69" s="32" t="s">
        <v>271</v>
      </c>
      <c r="D69" s="32">
        <v>41410813</v>
      </c>
      <c r="E69" s="31"/>
      <c r="F69">
        <v>338</v>
      </c>
      <c r="G69">
        <v>30300650</v>
      </c>
      <c r="H69" s="31"/>
      <c r="I69">
        <v>338</v>
      </c>
      <c r="J69">
        <v>30300650</v>
      </c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</row>
    <row r="70" spans="2:44" x14ac:dyDescent="0.25">
      <c r="B70" s="32">
        <f t="shared" si="0"/>
        <v>1104</v>
      </c>
      <c r="C70" s="32" t="s">
        <v>271</v>
      </c>
      <c r="D70" s="32">
        <v>41410813</v>
      </c>
      <c r="E70" s="31"/>
      <c r="F70">
        <v>341</v>
      </c>
      <c r="G70">
        <v>66663001</v>
      </c>
      <c r="H70" s="31"/>
      <c r="I70">
        <v>341</v>
      </c>
      <c r="J70">
        <v>66663001</v>
      </c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</row>
    <row r="71" spans="2:44" x14ac:dyDescent="0.25">
      <c r="B71" s="32">
        <f t="shared" ref="B71:B134" si="1">MID(C71,4,4)*1</f>
        <v>1104</v>
      </c>
      <c r="C71" s="32" t="s">
        <v>271</v>
      </c>
      <c r="D71" s="32">
        <v>41410813</v>
      </c>
      <c r="E71" s="31"/>
      <c r="F71">
        <v>349</v>
      </c>
      <c r="G71">
        <v>66662801</v>
      </c>
      <c r="H71" s="31"/>
      <c r="I71">
        <v>349</v>
      </c>
      <c r="J71">
        <v>66662801</v>
      </c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</row>
    <row r="72" spans="2:44" x14ac:dyDescent="0.25">
      <c r="B72" s="32">
        <f t="shared" si="1"/>
        <v>1104</v>
      </c>
      <c r="C72" s="32" t="s">
        <v>271</v>
      </c>
      <c r="D72" s="32">
        <v>41410813</v>
      </c>
      <c r="E72" s="31"/>
      <c r="F72">
        <v>352</v>
      </c>
      <c r="G72">
        <v>66662004</v>
      </c>
      <c r="H72" s="31"/>
      <c r="I72">
        <v>352</v>
      </c>
      <c r="J72">
        <v>66662004</v>
      </c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</row>
    <row r="73" spans="2:44" x14ac:dyDescent="0.25">
      <c r="B73" s="32">
        <f t="shared" si="1"/>
        <v>1104</v>
      </c>
      <c r="C73" s="32" t="s">
        <v>271</v>
      </c>
      <c r="D73" s="32">
        <v>41410813</v>
      </c>
      <c r="E73" s="31"/>
      <c r="F73">
        <v>357</v>
      </c>
      <c r="G73">
        <v>73730813</v>
      </c>
      <c r="H73" s="31"/>
      <c r="I73">
        <v>357</v>
      </c>
      <c r="J73">
        <v>73730813</v>
      </c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</row>
    <row r="74" spans="2:44" x14ac:dyDescent="0.25">
      <c r="B74" s="32">
        <f t="shared" si="1"/>
        <v>1104</v>
      </c>
      <c r="C74" s="32" t="s">
        <v>271</v>
      </c>
      <c r="D74" s="32">
        <v>41410813</v>
      </c>
      <c r="E74" s="31"/>
      <c r="F74">
        <v>358</v>
      </c>
      <c r="G74">
        <v>73732410</v>
      </c>
      <c r="H74" s="31"/>
      <c r="I74">
        <v>358</v>
      </c>
      <c r="J74">
        <v>73732410</v>
      </c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</row>
    <row r="75" spans="2:44" x14ac:dyDescent="0.25">
      <c r="B75" s="32">
        <f t="shared" si="1"/>
        <v>1104</v>
      </c>
      <c r="C75" s="32" t="s">
        <v>271</v>
      </c>
      <c r="D75" s="32">
        <v>41410813</v>
      </c>
      <c r="E75" s="31"/>
      <c r="F75">
        <v>361</v>
      </c>
      <c r="G75">
        <v>66662706</v>
      </c>
      <c r="H75" s="31"/>
      <c r="I75">
        <v>361</v>
      </c>
      <c r="J75">
        <v>66662706</v>
      </c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</row>
    <row r="76" spans="2:44" x14ac:dyDescent="0.25">
      <c r="B76" s="32">
        <f t="shared" si="1"/>
        <v>1104</v>
      </c>
      <c r="C76" s="32" t="s">
        <v>271</v>
      </c>
      <c r="D76" s="32">
        <v>41410813</v>
      </c>
      <c r="E76" s="31"/>
      <c r="F76">
        <v>374</v>
      </c>
      <c r="G76">
        <v>66662709</v>
      </c>
      <c r="H76" s="31"/>
      <c r="I76">
        <v>374</v>
      </c>
      <c r="J76">
        <v>66662709</v>
      </c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</row>
    <row r="77" spans="2:44" x14ac:dyDescent="0.25">
      <c r="B77" s="32">
        <f t="shared" si="1"/>
        <v>1104</v>
      </c>
      <c r="C77" s="32" t="s">
        <v>271</v>
      </c>
      <c r="D77" s="32">
        <v>41410813</v>
      </c>
      <c r="E77" s="31"/>
      <c r="F77">
        <v>390</v>
      </c>
      <c r="G77">
        <v>66663007</v>
      </c>
      <c r="H77" s="31"/>
      <c r="I77">
        <v>390</v>
      </c>
      <c r="J77">
        <v>66663007</v>
      </c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</row>
    <row r="78" spans="2:44" x14ac:dyDescent="0.25">
      <c r="B78" s="32">
        <f t="shared" si="1"/>
        <v>1104</v>
      </c>
      <c r="C78" s="32" t="s">
        <v>271</v>
      </c>
      <c r="D78" s="32">
        <v>41410813</v>
      </c>
      <c r="E78" s="31"/>
      <c r="F78">
        <v>415</v>
      </c>
      <c r="G78">
        <v>73732820</v>
      </c>
      <c r="H78" s="31"/>
      <c r="I78">
        <v>415</v>
      </c>
      <c r="J78">
        <v>73732820</v>
      </c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</row>
    <row r="79" spans="2:44" x14ac:dyDescent="0.25">
      <c r="B79" s="32">
        <f t="shared" si="1"/>
        <v>1104</v>
      </c>
      <c r="C79" s="32" t="s">
        <v>271</v>
      </c>
      <c r="D79" s="32">
        <v>41410813</v>
      </c>
      <c r="E79" s="31"/>
      <c r="F79">
        <v>437</v>
      </c>
      <c r="G79">
        <v>72727318</v>
      </c>
      <c r="H79" s="31"/>
      <c r="I79">
        <v>437</v>
      </c>
      <c r="J79">
        <v>72727318</v>
      </c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</row>
    <row r="80" spans="2:44" x14ac:dyDescent="0.25">
      <c r="B80" s="32">
        <f t="shared" si="1"/>
        <v>1104</v>
      </c>
      <c r="C80" s="32" t="s">
        <v>271</v>
      </c>
      <c r="D80" s="32">
        <v>41410813</v>
      </c>
      <c r="E80" s="31"/>
      <c r="F80">
        <v>439</v>
      </c>
      <c r="G80">
        <v>72727320</v>
      </c>
      <c r="H80" s="31"/>
      <c r="I80">
        <v>439</v>
      </c>
      <c r="J80">
        <v>72727320</v>
      </c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</row>
    <row r="81" spans="2:44" x14ac:dyDescent="0.25">
      <c r="B81" s="32">
        <f t="shared" si="1"/>
        <v>1104</v>
      </c>
      <c r="C81" s="32" t="s">
        <v>271</v>
      </c>
      <c r="D81" s="32">
        <v>41410813</v>
      </c>
      <c r="E81" s="31"/>
      <c r="F81">
        <v>453</v>
      </c>
      <c r="G81">
        <v>73732819</v>
      </c>
      <c r="H81" s="31"/>
      <c r="I81">
        <v>453</v>
      </c>
      <c r="J81">
        <v>73732819</v>
      </c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</row>
    <row r="82" spans="2:44" x14ac:dyDescent="0.25">
      <c r="B82" s="32">
        <f t="shared" si="1"/>
        <v>1104</v>
      </c>
      <c r="C82" s="32" t="s">
        <v>271</v>
      </c>
      <c r="D82" s="32">
        <v>41410813</v>
      </c>
      <c r="E82" s="31"/>
      <c r="F82">
        <v>468</v>
      </c>
      <c r="G82">
        <v>43430808</v>
      </c>
      <c r="H82" s="31"/>
      <c r="I82">
        <v>468</v>
      </c>
      <c r="J82">
        <v>43430808</v>
      </c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</row>
    <row r="83" spans="2:44" x14ac:dyDescent="0.25">
      <c r="B83" s="32">
        <f t="shared" si="1"/>
        <v>1104</v>
      </c>
      <c r="C83" s="32" t="s">
        <v>271</v>
      </c>
      <c r="D83" s="32">
        <v>41410813</v>
      </c>
      <c r="E83" s="31"/>
      <c r="F83">
        <v>469</v>
      </c>
      <c r="G83">
        <v>43432801</v>
      </c>
      <c r="H83" s="31"/>
      <c r="I83">
        <v>469</v>
      </c>
      <c r="J83">
        <v>43432801</v>
      </c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</row>
    <row r="84" spans="2:44" x14ac:dyDescent="0.25">
      <c r="B84" s="32">
        <f t="shared" si="1"/>
        <v>1104</v>
      </c>
      <c r="C84" s="32" t="s">
        <v>271</v>
      </c>
      <c r="D84" s="32">
        <v>41410813</v>
      </c>
      <c r="E84" s="31"/>
      <c r="F84">
        <v>483</v>
      </c>
      <c r="G84">
        <v>43431204</v>
      </c>
      <c r="H84" s="31"/>
      <c r="I84">
        <v>483</v>
      </c>
      <c r="J84">
        <v>43431204</v>
      </c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</row>
    <row r="85" spans="2:44" x14ac:dyDescent="0.25">
      <c r="B85" s="32">
        <f t="shared" si="1"/>
        <v>1104</v>
      </c>
      <c r="C85" s="32" t="s">
        <v>271</v>
      </c>
      <c r="D85" s="32">
        <v>41410813</v>
      </c>
      <c r="E85" s="31"/>
      <c r="F85">
        <v>486</v>
      </c>
      <c r="G85">
        <v>43431201</v>
      </c>
      <c r="H85" s="31"/>
      <c r="I85">
        <v>486</v>
      </c>
      <c r="J85">
        <v>43431201</v>
      </c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</row>
    <row r="86" spans="2:44" x14ac:dyDescent="0.25">
      <c r="B86" s="32">
        <f t="shared" si="1"/>
        <v>1104</v>
      </c>
      <c r="C86" s="32" t="s">
        <v>271</v>
      </c>
      <c r="D86" s="32">
        <v>41410813</v>
      </c>
      <c r="E86" s="31"/>
      <c r="F86">
        <v>496</v>
      </c>
      <c r="G86">
        <v>75750710</v>
      </c>
      <c r="H86" s="31"/>
      <c r="I86">
        <v>496</v>
      </c>
      <c r="J86">
        <v>75750710</v>
      </c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</row>
    <row r="87" spans="2:44" x14ac:dyDescent="0.25">
      <c r="B87" s="32">
        <f t="shared" si="1"/>
        <v>1104</v>
      </c>
      <c r="C87" s="32" t="s">
        <v>271</v>
      </c>
      <c r="D87" s="32">
        <v>41410813</v>
      </c>
      <c r="E87" s="31"/>
      <c r="F87">
        <v>499</v>
      </c>
      <c r="G87">
        <v>75750722</v>
      </c>
      <c r="H87" s="31"/>
      <c r="I87">
        <v>499</v>
      </c>
      <c r="J87">
        <v>75750722</v>
      </c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</row>
    <row r="88" spans="2:44" x14ac:dyDescent="0.25">
      <c r="B88" s="32">
        <f t="shared" si="1"/>
        <v>1104</v>
      </c>
      <c r="C88" s="32" t="s">
        <v>271</v>
      </c>
      <c r="D88" s="32">
        <v>41410813</v>
      </c>
      <c r="E88" s="31"/>
      <c r="F88">
        <v>512</v>
      </c>
      <c r="G88">
        <v>75750542</v>
      </c>
      <c r="H88" s="31"/>
      <c r="I88">
        <v>512</v>
      </c>
      <c r="J88">
        <v>75750542</v>
      </c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</row>
    <row r="89" spans="2:44" x14ac:dyDescent="0.25">
      <c r="B89" s="32">
        <f t="shared" si="1"/>
        <v>1104</v>
      </c>
      <c r="C89" s="32" t="s">
        <v>271</v>
      </c>
      <c r="D89" s="32">
        <v>41410813</v>
      </c>
      <c r="E89" s="31"/>
      <c r="F89">
        <v>514</v>
      </c>
      <c r="G89">
        <v>75750529</v>
      </c>
      <c r="H89" s="31"/>
      <c r="I89">
        <v>514</v>
      </c>
      <c r="J89">
        <v>75750529</v>
      </c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</row>
    <row r="90" spans="2:44" x14ac:dyDescent="0.25">
      <c r="B90" s="32">
        <f t="shared" si="1"/>
        <v>1104</v>
      </c>
      <c r="C90" s="32" t="s">
        <v>271</v>
      </c>
      <c r="D90" s="32">
        <v>41410813</v>
      </c>
      <c r="E90" s="31"/>
      <c r="F90">
        <v>532</v>
      </c>
      <c r="G90">
        <v>75750764</v>
      </c>
      <c r="H90" s="31"/>
      <c r="I90">
        <v>532</v>
      </c>
      <c r="J90">
        <v>75750764</v>
      </c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</row>
    <row r="91" spans="2:44" x14ac:dyDescent="0.25">
      <c r="B91" s="32">
        <f t="shared" si="1"/>
        <v>1104</v>
      </c>
      <c r="C91" s="32" t="s">
        <v>271</v>
      </c>
      <c r="D91" s="32">
        <v>41410813</v>
      </c>
      <c r="E91" s="31"/>
      <c r="F91">
        <v>544</v>
      </c>
      <c r="G91">
        <v>73731203</v>
      </c>
      <c r="H91" s="31"/>
      <c r="I91">
        <v>544</v>
      </c>
      <c r="J91">
        <v>73731203</v>
      </c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</row>
    <row r="92" spans="2:44" x14ac:dyDescent="0.25">
      <c r="B92" s="32">
        <f t="shared" si="1"/>
        <v>1104</v>
      </c>
      <c r="C92" s="32" t="s">
        <v>271</v>
      </c>
      <c r="D92" s="32">
        <v>41410813</v>
      </c>
      <c r="E92" s="31"/>
      <c r="F92">
        <v>553</v>
      </c>
      <c r="G92">
        <v>75750951</v>
      </c>
      <c r="H92" s="31"/>
      <c r="I92">
        <v>553</v>
      </c>
      <c r="J92">
        <v>75750951</v>
      </c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</row>
    <row r="93" spans="2:44" x14ac:dyDescent="0.25">
      <c r="B93" s="32">
        <f t="shared" si="1"/>
        <v>1104</v>
      </c>
      <c r="C93" s="32" t="s">
        <v>271</v>
      </c>
      <c r="D93" s="32">
        <v>41410813</v>
      </c>
      <c r="E93" s="31"/>
      <c r="F93">
        <v>564</v>
      </c>
      <c r="G93">
        <v>75750980</v>
      </c>
      <c r="H93" s="31"/>
      <c r="I93">
        <v>564</v>
      </c>
      <c r="J93">
        <v>75750980</v>
      </c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</row>
    <row r="94" spans="2:44" x14ac:dyDescent="0.25">
      <c r="B94" s="32">
        <f t="shared" si="1"/>
        <v>1104</v>
      </c>
      <c r="C94" s="32" t="s">
        <v>271</v>
      </c>
      <c r="D94" s="32">
        <v>41410813</v>
      </c>
      <c r="E94" s="31"/>
      <c r="F94">
        <v>572</v>
      </c>
      <c r="G94">
        <v>30301360</v>
      </c>
      <c r="H94" s="31"/>
      <c r="I94">
        <v>572</v>
      </c>
      <c r="J94">
        <v>30301360</v>
      </c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</row>
    <row r="95" spans="2:44" x14ac:dyDescent="0.25">
      <c r="B95" s="32">
        <f t="shared" si="1"/>
        <v>1104</v>
      </c>
      <c r="C95" s="32" t="s">
        <v>271</v>
      </c>
      <c r="D95" s="32">
        <v>41410813</v>
      </c>
      <c r="E95" s="31"/>
      <c r="F95">
        <v>579</v>
      </c>
      <c r="G95">
        <v>66661212</v>
      </c>
      <c r="H95" s="31"/>
      <c r="I95">
        <v>579</v>
      </c>
      <c r="J95">
        <v>66661212</v>
      </c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</row>
    <row r="96" spans="2:44" x14ac:dyDescent="0.25">
      <c r="B96" s="32">
        <f t="shared" si="1"/>
        <v>1104</v>
      </c>
      <c r="C96" s="32" t="s">
        <v>271</v>
      </c>
      <c r="D96" s="32">
        <v>41410813</v>
      </c>
      <c r="E96" s="31"/>
      <c r="F96">
        <v>584</v>
      </c>
      <c r="G96">
        <v>30300146</v>
      </c>
      <c r="H96" s="31"/>
      <c r="I96">
        <v>584</v>
      </c>
      <c r="J96">
        <v>30300146</v>
      </c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</row>
    <row r="97" spans="2:44" x14ac:dyDescent="0.25">
      <c r="B97" s="32">
        <f t="shared" si="1"/>
        <v>1207</v>
      </c>
      <c r="C97" s="32" t="s">
        <v>270</v>
      </c>
      <c r="D97" s="32">
        <v>41410814</v>
      </c>
      <c r="E97" s="31"/>
      <c r="F97">
        <v>590</v>
      </c>
      <c r="G97">
        <v>46460141</v>
      </c>
      <c r="H97" s="31"/>
      <c r="I97">
        <v>590</v>
      </c>
      <c r="J97">
        <v>46460141</v>
      </c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</row>
    <row r="98" spans="2:44" x14ac:dyDescent="0.25">
      <c r="B98" s="32">
        <f t="shared" si="1"/>
        <v>1207</v>
      </c>
      <c r="C98" s="32" t="s">
        <v>270</v>
      </c>
      <c r="D98" s="32">
        <v>41410814</v>
      </c>
      <c r="E98" s="31"/>
      <c r="F98">
        <v>595</v>
      </c>
      <c r="G98">
        <v>66661207</v>
      </c>
      <c r="H98" s="31"/>
      <c r="I98">
        <v>595</v>
      </c>
      <c r="J98">
        <v>66661207</v>
      </c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</row>
    <row r="99" spans="2:44" x14ac:dyDescent="0.25">
      <c r="B99" s="32">
        <f t="shared" si="1"/>
        <v>1207</v>
      </c>
      <c r="C99" s="32" t="s">
        <v>270</v>
      </c>
      <c r="D99" s="32">
        <v>41410814</v>
      </c>
      <c r="E99" s="31"/>
      <c r="F99">
        <v>598</v>
      </c>
      <c r="G99">
        <v>30300148</v>
      </c>
      <c r="H99" s="31"/>
      <c r="I99">
        <v>598</v>
      </c>
      <c r="J99">
        <v>30300148</v>
      </c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</row>
    <row r="100" spans="2:44" x14ac:dyDescent="0.25">
      <c r="B100" s="32">
        <f t="shared" si="1"/>
        <v>1207</v>
      </c>
      <c r="C100" s="32" t="s">
        <v>270</v>
      </c>
      <c r="D100" s="32">
        <v>41410814</v>
      </c>
      <c r="E100" s="31"/>
      <c r="F100">
        <v>604</v>
      </c>
      <c r="G100">
        <v>30300676</v>
      </c>
      <c r="H100" s="31"/>
      <c r="I100">
        <v>604</v>
      </c>
      <c r="J100">
        <v>30300676</v>
      </c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</row>
    <row r="101" spans="2:44" x14ac:dyDescent="0.25">
      <c r="B101" s="32">
        <f t="shared" si="1"/>
        <v>1207</v>
      </c>
      <c r="C101" s="32" t="s">
        <v>270</v>
      </c>
      <c r="D101" s="32">
        <v>41410814</v>
      </c>
      <c r="E101" s="31"/>
      <c r="F101">
        <v>630</v>
      </c>
      <c r="G101">
        <v>41412004</v>
      </c>
      <c r="H101" s="31"/>
      <c r="I101">
        <v>630</v>
      </c>
      <c r="J101">
        <v>41412004</v>
      </c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</row>
    <row r="102" spans="2:44" x14ac:dyDescent="0.25">
      <c r="B102" s="32">
        <f t="shared" si="1"/>
        <v>1207</v>
      </c>
      <c r="C102" s="32" t="s">
        <v>270</v>
      </c>
      <c r="D102" s="32">
        <v>41410814</v>
      </c>
      <c r="E102" s="31"/>
      <c r="F102">
        <v>642</v>
      </c>
      <c r="G102">
        <v>41410815</v>
      </c>
      <c r="H102" s="31"/>
      <c r="I102">
        <v>642</v>
      </c>
      <c r="J102">
        <v>41410815</v>
      </c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</row>
    <row r="103" spans="2:44" x14ac:dyDescent="0.25">
      <c r="B103" s="32">
        <f t="shared" si="1"/>
        <v>1207</v>
      </c>
      <c r="C103" s="32" t="s">
        <v>270</v>
      </c>
      <c r="D103" s="32">
        <v>41410814</v>
      </c>
      <c r="E103" s="31"/>
      <c r="F103">
        <v>643</v>
      </c>
      <c r="G103">
        <v>43433005</v>
      </c>
      <c r="H103" s="31"/>
      <c r="I103">
        <v>643</v>
      </c>
      <c r="J103">
        <v>43433005</v>
      </c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</row>
    <row r="104" spans="2:44" x14ac:dyDescent="0.25">
      <c r="B104" s="32">
        <f t="shared" si="1"/>
        <v>1207</v>
      </c>
      <c r="C104" s="32" t="s">
        <v>270</v>
      </c>
      <c r="D104" s="32">
        <v>41410814</v>
      </c>
      <c r="E104" s="31"/>
      <c r="F104">
        <v>651</v>
      </c>
      <c r="G104">
        <v>41412415</v>
      </c>
      <c r="H104" s="31"/>
      <c r="I104">
        <v>651</v>
      </c>
      <c r="J104">
        <v>41412415</v>
      </c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</row>
    <row r="105" spans="2:44" x14ac:dyDescent="0.25">
      <c r="B105" s="32">
        <f t="shared" si="1"/>
        <v>1207</v>
      </c>
      <c r="C105" s="32" t="s">
        <v>270</v>
      </c>
      <c r="D105" s="32">
        <v>41410814</v>
      </c>
      <c r="E105" s="31"/>
      <c r="F105">
        <v>662</v>
      </c>
      <c r="G105">
        <v>72727330</v>
      </c>
      <c r="H105" s="31"/>
      <c r="I105">
        <v>662</v>
      </c>
      <c r="J105">
        <v>72727330</v>
      </c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</row>
    <row r="106" spans="2:44" x14ac:dyDescent="0.25">
      <c r="B106" s="32">
        <f t="shared" si="1"/>
        <v>642</v>
      </c>
      <c r="C106" s="32" t="s">
        <v>269</v>
      </c>
      <c r="D106" s="32">
        <v>41410815</v>
      </c>
      <c r="E106" s="31"/>
      <c r="F106">
        <v>670</v>
      </c>
      <c r="G106">
        <v>75750664</v>
      </c>
      <c r="H106" s="31"/>
      <c r="I106">
        <v>670</v>
      </c>
      <c r="J106">
        <v>75750664</v>
      </c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</row>
    <row r="107" spans="2:44" x14ac:dyDescent="0.25">
      <c r="B107" s="32">
        <f t="shared" si="1"/>
        <v>642</v>
      </c>
      <c r="C107" s="32" t="s">
        <v>269</v>
      </c>
      <c r="D107" s="32">
        <v>41410815</v>
      </c>
      <c r="E107" s="31"/>
      <c r="F107">
        <v>678</v>
      </c>
      <c r="G107">
        <v>41412408</v>
      </c>
      <c r="H107" s="31"/>
      <c r="I107">
        <v>678</v>
      </c>
      <c r="J107">
        <v>41412408</v>
      </c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</row>
    <row r="108" spans="2:44" x14ac:dyDescent="0.25">
      <c r="B108" s="32">
        <f t="shared" si="1"/>
        <v>642</v>
      </c>
      <c r="C108" s="32" t="s">
        <v>269</v>
      </c>
      <c r="D108" s="32">
        <v>41410815</v>
      </c>
      <c r="E108" s="31"/>
      <c r="F108">
        <v>691</v>
      </c>
      <c r="G108">
        <v>66660816</v>
      </c>
      <c r="H108" s="31"/>
      <c r="I108">
        <v>691</v>
      </c>
      <c r="J108">
        <v>66660816</v>
      </c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</row>
    <row r="109" spans="2:44" x14ac:dyDescent="0.25">
      <c r="B109" s="32">
        <f t="shared" si="1"/>
        <v>642</v>
      </c>
      <c r="C109" s="32" t="s">
        <v>269</v>
      </c>
      <c r="D109" s="32">
        <v>41410815</v>
      </c>
      <c r="E109" s="31"/>
      <c r="F109">
        <v>708</v>
      </c>
      <c r="G109">
        <v>75751041</v>
      </c>
      <c r="H109" s="31"/>
      <c r="I109">
        <v>708</v>
      </c>
      <c r="J109">
        <v>75751041</v>
      </c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</row>
    <row r="110" spans="2:44" x14ac:dyDescent="0.25">
      <c r="B110" s="32">
        <f t="shared" si="1"/>
        <v>642</v>
      </c>
      <c r="C110" s="32" t="s">
        <v>269</v>
      </c>
      <c r="D110" s="32">
        <v>41410815</v>
      </c>
      <c r="E110" s="31"/>
      <c r="F110">
        <v>722</v>
      </c>
      <c r="G110">
        <v>41412714</v>
      </c>
      <c r="H110" s="31"/>
      <c r="I110">
        <v>722</v>
      </c>
      <c r="J110">
        <v>41412714</v>
      </c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</row>
    <row r="111" spans="2:44" x14ac:dyDescent="0.25">
      <c r="B111" s="32">
        <f t="shared" si="1"/>
        <v>642</v>
      </c>
      <c r="C111" s="32" t="s">
        <v>269</v>
      </c>
      <c r="D111" s="32">
        <v>41410815</v>
      </c>
      <c r="E111" s="31"/>
      <c r="F111">
        <v>750</v>
      </c>
      <c r="G111">
        <v>66662813</v>
      </c>
      <c r="H111" s="31"/>
      <c r="I111">
        <v>750</v>
      </c>
      <c r="J111">
        <v>66662813</v>
      </c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</row>
    <row r="112" spans="2:44" x14ac:dyDescent="0.25">
      <c r="B112" s="32">
        <f t="shared" si="1"/>
        <v>642</v>
      </c>
      <c r="C112" s="32" t="s">
        <v>269</v>
      </c>
      <c r="D112" s="32">
        <v>41410815</v>
      </c>
      <c r="E112" s="31"/>
      <c r="F112">
        <v>755</v>
      </c>
      <c r="G112">
        <v>40409354</v>
      </c>
      <c r="H112" s="31"/>
      <c r="I112">
        <v>755</v>
      </c>
      <c r="J112">
        <v>40409354</v>
      </c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</row>
    <row r="113" spans="2:44" x14ac:dyDescent="0.25">
      <c r="B113" s="32">
        <f t="shared" si="1"/>
        <v>85</v>
      </c>
      <c r="C113" s="32" t="s">
        <v>268</v>
      </c>
      <c r="D113" s="32">
        <v>41410816</v>
      </c>
      <c r="E113" s="31"/>
      <c r="F113">
        <v>761</v>
      </c>
      <c r="G113">
        <v>75751304</v>
      </c>
      <c r="H113" s="31"/>
      <c r="I113">
        <v>761</v>
      </c>
      <c r="J113">
        <v>75751304</v>
      </c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</row>
    <row r="114" spans="2:44" x14ac:dyDescent="0.25">
      <c r="B114" s="32">
        <f t="shared" si="1"/>
        <v>85</v>
      </c>
      <c r="C114" s="32" t="s">
        <v>268</v>
      </c>
      <c r="D114" s="32">
        <v>41410816</v>
      </c>
      <c r="E114" s="31"/>
      <c r="F114">
        <v>773</v>
      </c>
      <c r="G114">
        <v>41412413</v>
      </c>
      <c r="H114" s="31"/>
      <c r="I114">
        <v>773</v>
      </c>
      <c r="J114">
        <v>41412413</v>
      </c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</row>
    <row r="115" spans="2:44" x14ac:dyDescent="0.25">
      <c r="B115" s="32">
        <f t="shared" si="1"/>
        <v>69</v>
      </c>
      <c r="C115" s="32" t="s">
        <v>267</v>
      </c>
      <c r="D115" s="32">
        <v>41410817</v>
      </c>
      <c r="E115" s="31"/>
      <c r="F115">
        <v>794</v>
      </c>
      <c r="G115">
        <v>66663008</v>
      </c>
      <c r="H115" s="31"/>
      <c r="I115">
        <v>794</v>
      </c>
      <c r="J115">
        <v>66663008</v>
      </c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</row>
    <row r="116" spans="2:44" x14ac:dyDescent="0.25">
      <c r="B116" s="32">
        <f t="shared" si="1"/>
        <v>69</v>
      </c>
      <c r="C116" s="32" t="s">
        <v>267</v>
      </c>
      <c r="D116" s="32">
        <v>41410817</v>
      </c>
      <c r="E116" s="31"/>
      <c r="F116">
        <v>805</v>
      </c>
      <c r="G116">
        <v>75750547</v>
      </c>
      <c r="H116" s="31"/>
      <c r="I116">
        <v>805</v>
      </c>
      <c r="J116">
        <v>75750547</v>
      </c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</row>
    <row r="117" spans="2:44" x14ac:dyDescent="0.25">
      <c r="B117" s="32">
        <f t="shared" si="1"/>
        <v>1674</v>
      </c>
      <c r="C117" s="32" t="s">
        <v>266</v>
      </c>
      <c r="D117" s="32">
        <v>41410818</v>
      </c>
      <c r="E117" s="31"/>
      <c r="F117">
        <v>825</v>
      </c>
      <c r="G117">
        <v>41411202</v>
      </c>
      <c r="H117" s="31"/>
      <c r="I117">
        <v>825</v>
      </c>
      <c r="J117">
        <v>41411202</v>
      </c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</row>
    <row r="118" spans="2:44" x14ac:dyDescent="0.25">
      <c r="B118" s="32">
        <f t="shared" si="1"/>
        <v>1674</v>
      </c>
      <c r="C118" s="32" t="s">
        <v>266</v>
      </c>
      <c r="D118" s="32">
        <v>41410818</v>
      </c>
      <c r="E118" s="31"/>
      <c r="F118">
        <v>837</v>
      </c>
      <c r="G118">
        <v>66662402</v>
      </c>
      <c r="H118" s="31"/>
      <c r="I118">
        <v>837</v>
      </c>
      <c r="J118">
        <v>66662402</v>
      </c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</row>
    <row r="119" spans="2:44" x14ac:dyDescent="0.25">
      <c r="B119" s="32">
        <f t="shared" si="1"/>
        <v>1674</v>
      </c>
      <c r="C119" s="32" t="s">
        <v>266</v>
      </c>
      <c r="D119" s="32">
        <v>41410818</v>
      </c>
      <c r="E119" s="31"/>
      <c r="F119">
        <v>838</v>
      </c>
      <c r="G119">
        <v>66660814</v>
      </c>
      <c r="H119" s="31"/>
      <c r="I119">
        <v>838</v>
      </c>
      <c r="J119">
        <v>66660814</v>
      </c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</row>
    <row r="120" spans="2:44" x14ac:dyDescent="0.25">
      <c r="B120" s="32">
        <f t="shared" si="1"/>
        <v>1674</v>
      </c>
      <c r="C120" s="32" t="s">
        <v>266</v>
      </c>
      <c r="D120" s="32">
        <v>41410818</v>
      </c>
      <c r="E120" s="31"/>
      <c r="F120">
        <v>840</v>
      </c>
      <c r="G120">
        <v>75750655</v>
      </c>
      <c r="H120" s="31"/>
      <c r="I120">
        <v>840</v>
      </c>
      <c r="J120">
        <v>75750655</v>
      </c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</row>
    <row r="121" spans="2:44" x14ac:dyDescent="0.25">
      <c r="B121" s="32">
        <f t="shared" si="1"/>
        <v>1674</v>
      </c>
      <c r="C121" s="32" t="s">
        <v>266</v>
      </c>
      <c r="D121" s="32">
        <v>41410818</v>
      </c>
      <c r="E121" s="31"/>
      <c r="F121">
        <v>850</v>
      </c>
      <c r="G121">
        <v>75750932</v>
      </c>
      <c r="H121" s="31"/>
      <c r="I121">
        <v>850</v>
      </c>
      <c r="J121">
        <v>75750932</v>
      </c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</row>
    <row r="122" spans="2:44" x14ac:dyDescent="0.25">
      <c r="B122" s="32">
        <f t="shared" si="1"/>
        <v>1674</v>
      </c>
      <c r="C122" s="32" t="s">
        <v>266</v>
      </c>
      <c r="D122" s="32">
        <v>41410818</v>
      </c>
      <c r="E122" s="31"/>
      <c r="F122">
        <v>851</v>
      </c>
      <c r="G122">
        <v>75751094</v>
      </c>
      <c r="H122" s="31"/>
      <c r="I122">
        <v>851</v>
      </c>
      <c r="J122">
        <v>75751094</v>
      </c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</row>
    <row r="123" spans="2:44" x14ac:dyDescent="0.25">
      <c r="B123" s="32">
        <f t="shared" si="1"/>
        <v>66</v>
      </c>
      <c r="C123" s="32" t="s">
        <v>265</v>
      </c>
      <c r="D123" s="32">
        <v>41410819</v>
      </c>
      <c r="E123" s="31"/>
      <c r="F123">
        <v>869</v>
      </c>
      <c r="G123">
        <v>41413004</v>
      </c>
      <c r="H123" s="31"/>
      <c r="I123">
        <v>869</v>
      </c>
      <c r="J123">
        <v>41413004</v>
      </c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</row>
    <row r="124" spans="2:44" x14ac:dyDescent="0.25">
      <c r="B124" s="32">
        <f t="shared" si="1"/>
        <v>66</v>
      </c>
      <c r="C124" s="32" t="s">
        <v>265</v>
      </c>
      <c r="D124" s="32">
        <v>41410819</v>
      </c>
      <c r="E124" s="31"/>
      <c r="F124">
        <v>873</v>
      </c>
      <c r="G124">
        <v>42421359</v>
      </c>
      <c r="H124" s="31"/>
      <c r="I124">
        <v>873</v>
      </c>
      <c r="J124">
        <v>42421359</v>
      </c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</row>
    <row r="125" spans="2:44" x14ac:dyDescent="0.25">
      <c r="B125" s="32">
        <f t="shared" si="1"/>
        <v>887</v>
      </c>
      <c r="C125" s="32" t="s">
        <v>264</v>
      </c>
      <c r="D125" s="32">
        <v>41410820</v>
      </c>
      <c r="E125" s="31"/>
      <c r="F125">
        <v>876</v>
      </c>
      <c r="G125">
        <v>41412003</v>
      </c>
      <c r="H125" s="31"/>
      <c r="I125">
        <v>876</v>
      </c>
      <c r="J125">
        <v>41412003</v>
      </c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</row>
    <row r="126" spans="2:44" x14ac:dyDescent="0.25">
      <c r="B126" s="32">
        <f t="shared" si="1"/>
        <v>887</v>
      </c>
      <c r="C126" s="32" t="s">
        <v>264</v>
      </c>
      <c r="D126" s="32">
        <v>41410820</v>
      </c>
      <c r="E126" s="31"/>
      <c r="F126">
        <v>879</v>
      </c>
      <c r="G126">
        <v>41412005</v>
      </c>
      <c r="H126" s="31"/>
      <c r="I126">
        <v>879</v>
      </c>
      <c r="J126">
        <v>41412005</v>
      </c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</row>
    <row r="127" spans="2:44" x14ac:dyDescent="0.25">
      <c r="B127" s="32">
        <f t="shared" si="1"/>
        <v>2068</v>
      </c>
      <c r="C127" s="32" t="s">
        <v>263</v>
      </c>
      <c r="D127" s="32">
        <v>41410821</v>
      </c>
      <c r="E127" s="31"/>
      <c r="F127">
        <v>880</v>
      </c>
      <c r="G127">
        <v>41412400</v>
      </c>
      <c r="H127" s="31"/>
      <c r="I127">
        <v>880</v>
      </c>
      <c r="J127">
        <v>41412400</v>
      </c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</row>
    <row r="128" spans="2:44" x14ac:dyDescent="0.25">
      <c r="B128" s="32">
        <f t="shared" si="1"/>
        <v>2068</v>
      </c>
      <c r="C128" s="32" t="s">
        <v>263</v>
      </c>
      <c r="D128" s="32">
        <v>41410821</v>
      </c>
      <c r="E128" s="31"/>
      <c r="F128">
        <v>887</v>
      </c>
      <c r="G128">
        <v>41410820</v>
      </c>
      <c r="H128" s="31"/>
      <c r="I128">
        <v>887</v>
      </c>
      <c r="J128">
        <v>41410820</v>
      </c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</row>
    <row r="129" spans="2:44" x14ac:dyDescent="0.25">
      <c r="B129" s="32">
        <f t="shared" si="1"/>
        <v>1458</v>
      </c>
      <c r="C129" s="32" t="s">
        <v>262</v>
      </c>
      <c r="D129" s="32">
        <v>41410822</v>
      </c>
      <c r="E129" s="31"/>
      <c r="F129">
        <v>915</v>
      </c>
      <c r="G129">
        <v>66662408</v>
      </c>
      <c r="H129" s="31"/>
      <c r="I129">
        <v>915</v>
      </c>
      <c r="J129">
        <v>66662408</v>
      </c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</row>
    <row r="130" spans="2:44" x14ac:dyDescent="0.25">
      <c r="B130" s="32">
        <f t="shared" si="1"/>
        <v>68</v>
      </c>
      <c r="C130" s="32" t="s">
        <v>261</v>
      </c>
      <c r="D130" s="32">
        <v>41410823</v>
      </c>
      <c r="E130" s="31"/>
      <c r="F130">
        <v>917</v>
      </c>
      <c r="G130">
        <v>66662804</v>
      </c>
      <c r="H130" s="31"/>
      <c r="I130">
        <v>917</v>
      </c>
      <c r="J130">
        <v>66662804</v>
      </c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</row>
    <row r="131" spans="2:44" x14ac:dyDescent="0.25">
      <c r="B131" s="32">
        <f t="shared" si="1"/>
        <v>825</v>
      </c>
      <c r="C131" s="32" t="s">
        <v>260</v>
      </c>
      <c r="D131" s="32">
        <v>41411202</v>
      </c>
      <c r="E131" s="31"/>
      <c r="F131">
        <v>919</v>
      </c>
      <c r="G131">
        <v>41412402</v>
      </c>
      <c r="H131" s="31"/>
      <c r="I131">
        <v>919</v>
      </c>
      <c r="J131">
        <v>41412402</v>
      </c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</row>
    <row r="132" spans="2:44" x14ac:dyDescent="0.25">
      <c r="B132" s="32">
        <f t="shared" si="1"/>
        <v>825</v>
      </c>
      <c r="C132" s="32" t="s">
        <v>260</v>
      </c>
      <c r="D132" s="32">
        <v>41411202</v>
      </c>
      <c r="E132" s="31"/>
      <c r="F132">
        <v>922</v>
      </c>
      <c r="G132">
        <v>41412810</v>
      </c>
      <c r="H132" s="31"/>
      <c r="I132">
        <v>922</v>
      </c>
      <c r="J132">
        <v>41412810</v>
      </c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</row>
    <row r="133" spans="2:44" x14ac:dyDescent="0.25">
      <c r="B133" s="32">
        <f t="shared" si="1"/>
        <v>825</v>
      </c>
      <c r="C133" s="32" t="s">
        <v>260</v>
      </c>
      <c r="D133" s="32">
        <v>41411202</v>
      </c>
      <c r="E133" s="31"/>
      <c r="F133">
        <v>938</v>
      </c>
      <c r="G133">
        <v>41412808</v>
      </c>
      <c r="H133" s="31"/>
      <c r="I133">
        <v>938</v>
      </c>
      <c r="J133">
        <v>41412808</v>
      </c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</row>
    <row r="134" spans="2:44" x14ac:dyDescent="0.25">
      <c r="B134" s="32">
        <f t="shared" si="1"/>
        <v>825</v>
      </c>
      <c r="C134" s="32" t="s">
        <v>260</v>
      </c>
      <c r="D134" s="32">
        <v>41411202</v>
      </c>
      <c r="E134" s="31"/>
      <c r="F134">
        <v>944</v>
      </c>
      <c r="G134">
        <v>41410804</v>
      </c>
      <c r="H134" s="31"/>
      <c r="I134">
        <v>944</v>
      </c>
      <c r="J134">
        <v>41410804</v>
      </c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</row>
    <row r="135" spans="2:44" x14ac:dyDescent="0.25">
      <c r="B135" s="32">
        <f t="shared" ref="B135:B198" si="2">MID(C135,4,4)*1</f>
        <v>825</v>
      </c>
      <c r="C135" s="32" t="s">
        <v>260</v>
      </c>
      <c r="D135" s="32">
        <v>41411202</v>
      </c>
      <c r="E135" s="31"/>
      <c r="F135">
        <v>947</v>
      </c>
      <c r="G135">
        <v>41412401</v>
      </c>
      <c r="H135" s="31"/>
      <c r="I135">
        <v>947</v>
      </c>
      <c r="J135">
        <v>41412401</v>
      </c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</row>
    <row r="136" spans="2:44" x14ac:dyDescent="0.25">
      <c r="B136" s="32">
        <f t="shared" si="2"/>
        <v>825</v>
      </c>
      <c r="C136" s="32" t="s">
        <v>260</v>
      </c>
      <c r="D136" s="32">
        <v>41411202</v>
      </c>
      <c r="E136" s="31"/>
      <c r="F136">
        <v>949</v>
      </c>
      <c r="G136">
        <v>41410805</v>
      </c>
      <c r="H136" s="31"/>
      <c r="I136">
        <v>949</v>
      </c>
      <c r="J136">
        <v>41410805</v>
      </c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</row>
    <row r="137" spans="2:44" x14ac:dyDescent="0.25">
      <c r="B137" s="32">
        <f t="shared" si="2"/>
        <v>825</v>
      </c>
      <c r="C137" s="32" t="s">
        <v>260</v>
      </c>
      <c r="D137" s="32">
        <v>41411202</v>
      </c>
      <c r="E137" s="31"/>
      <c r="F137">
        <v>975</v>
      </c>
      <c r="G137">
        <v>41412001</v>
      </c>
      <c r="H137" s="31"/>
      <c r="I137">
        <v>975</v>
      </c>
      <c r="J137">
        <v>41412001</v>
      </c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</row>
    <row r="138" spans="2:44" x14ac:dyDescent="0.25">
      <c r="B138" s="32">
        <f t="shared" si="2"/>
        <v>825</v>
      </c>
      <c r="C138" s="32" t="s">
        <v>260</v>
      </c>
      <c r="D138" s="32">
        <v>41411202</v>
      </c>
      <c r="E138" s="31"/>
      <c r="F138">
        <v>979</v>
      </c>
      <c r="G138">
        <v>41410801</v>
      </c>
      <c r="H138" s="31"/>
      <c r="I138">
        <v>979</v>
      </c>
      <c r="J138">
        <v>41410801</v>
      </c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</row>
    <row r="139" spans="2:44" x14ac:dyDescent="0.25">
      <c r="B139" s="32">
        <f t="shared" si="2"/>
        <v>825</v>
      </c>
      <c r="C139" s="32" t="s">
        <v>260</v>
      </c>
      <c r="D139" s="32">
        <v>41411202</v>
      </c>
      <c r="E139" s="31"/>
      <c r="F139">
        <v>983</v>
      </c>
      <c r="G139">
        <v>41412704</v>
      </c>
      <c r="H139" s="31"/>
      <c r="I139">
        <v>983</v>
      </c>
      <c r="J139">
        <v>41412704</v>
      </c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</row>
    <row r="140" spans="2:44" x14ac:dyDescent="0.25">
      <c r="B140" s="32">
        <f t="shared" si="2"/>
        <v>825</v>
      </c>
      <c r="C140" s="32" t="s">
        <v>260</v>
      </c>
      <c r="D140" s="32">
        <v>41411202</v>
      </c>
      <c r="E140" s="31"/>
      <c r="F140">
        <v>985</v>
      </c>
      <c r="G140">
        <v>41412803</v>
      </c>
      <c r="H140" s="31"/>
      <c r="I140">
        <v>985</v>
      </c>
      <c r="J140">
        <v>41412803</v>
      </c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</row>
    <row r="141" spans="2:44" x14ac:dyDescent="0.25">
      <c r="B141" s="32">
        <f t="shared" si="2"/>
        <v>825</v>
      </c>
      <c r="C141" s="32" t="s">
        <v>260</v>
      </c>
      <c r="D141" s="32">
        <v>41411202</v>
      </c>
      <c r="E141" s="31"/>
      <c r="F141">
        <v>993</v>
      </c>
      <c r="G141">
        <v>41412403</v>
      </c>
      <c r="H141" s="31"/>
      <c r="I141">
        <v>993</v>
      </c>
      <c r="J141">
        <v>41412403</v>
      </c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</row>
    <row r="142" spans="2:44" x14ac:dyDescent="0.25">
      <c r="B142" s="32">
        <f t="shared" si="2"/>
        <v>825</v>
      </c>
      <c r="C142" s="32" t="s">
        <v>260</v>
      </c>
      <c r="D142" s="32">
        <v>41411202</v>
      </c>
      <c r="E142" s="31"/>
      <c r="F142">
        <v>995</v>
      </c>
      <c r="G142">
        <v>41410809</v>
      </c>
      <c r="H142" s="31"/>
      <c r="I142">
        <v>995</v>
      </c>
      <c r="J142">
        <v>41410809</v>
      </c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</row>
    <row r="143" spans="2:44" x14ac:dyDescent="0.25">
      <c r="B143" s="32">
        <f t="shared" si="2"/>
        <v>825</v>
      </c>
      <c r="C143" s="32" t="s">
        <v>260</v>
      </c>
      <c r="D143" s="32">
        <v>41411202</v>
      </c>
      <c r="E143" s="31"/>
      <c r="F143">
        <v>1007</v>
      </c>
      <c r="G143">
        <v>75750987</v>
      </c>
      <c r="H143" s="31"/>
      <c r="I143">
        <v>1007</v>
      </c>
      <c r="J143">
        <v>75750987</v>
      </c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</row>
    <row r="144" spans="2:44" x14ac:dyDescent="0.25">
      <c r="B144" s="32">
        <f t="shared" si="2"/>
        <v>825</v>
      </c>
      <c r="C144" s="32" t="s">
        <v>260</v>
      </c>
      <c r="D144" s="32">
        <v>41411202</v>
      </c>
      <c r="E144" s="31"/>
      <c r="F144">
        <v>1008</v>
      </c>
      <c r="G144">
        <v>75751377</v>
      </c>
      <c r="H144" s="31"/>
      <c r="I144">
        <v>1008</v>
      </c>
      <c r="J144">
        <v>75751377</v>
      </c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</row>
    <row r="145" spans="2:44" x14ac:dyDescent="0.25">
      <c r="B145" s="32">
        <f t="shared" si="2"/>
        <v>825</v>
      </c>
      <c r="C145" s="32" t="s">
        <v>260</v>
      </c>
      <c r="D145" s="32">
        <v>41411202</v>
      </c>
      <c r="E145" s="31"/>
      <c r="F145">
        <v>1018</v>
      </c>
      <c r="G145">
        <v>41412405</v>
      </c>
      <c r="H145" s="31"/>
      <c r="I145">
        <v>1018</v>
      </c>
      <c r="J145">
        <v>41412405</v>
      </c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</row>
    <row r="146" spans="2:44" x14ac:dyDescent="0.25">
      <c r="B146" s="32">
        <f t="shared" si="2"/>
        <v>825</v>
      </c>
      <c r="C146" s="32" t="s">
        <v>260</v>
      </c>
      <c r="D146" s="32">
        <v>41411202</v>
      </c>
      <c r="E146" s="31"/>
      <c r="F146">
        <v>1019</v>
      </c>
      <c r="G146">
        <v>41412708</v>
      </c>
      <c r="H146" s="31"/>
      <c r="I146">
        <v>1019</v>
      </c>
      <c r="J146">
        <v>41412708</v>
      </c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</row>
    <row r="147" spans="2:44" x14ac:dyDescent="0.25">
      <c r="B147" s="32">
        <f t="shared" si="2"/>
        <v>825</v>
      </c>
      <c r="C147" s="32" t="s">
        <v>260</v>
      </c>
      <c r="D147" s="32">
        <v>41411202</v>
      </c>
      <c r="E147" s="31"/>
      <c r="F147">
        <v>1057</v>
      </c>
      <c r="G147">
        <v>41412716</v>
      </c>
      <c r="H147" s="31"/>
      <c r="I147">
        <v>1057</v>
      </c>
      <c r="J147">
        <v>41412716</v>
      </c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</row>
    <row r="148" spans="2:44" x14ac:dyDescent="0.25">
      <c r="B148" s="32">
        <f t="shared" si="2"/>
        <v>825</v>
      </c>
      <c r="C148" s="32" t="s">
        <v>260</v>
      </c>
      <c r="D148" s="32">
        <v>41411202</v>
      </c>
      <c r="E148" s="31"/>
      <c r="F148">
        <v>1064</v>
      </c>
      <c r="G148">
        <v>72727359</v>
      </c>
      <c r="H148" s="31"/>
      <c r="I148">
        <v>1064</v>
      </c>
      <c r="J148">
        <v>72727359</v>
      </c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</row>
    <row r="149" spans="2:44" x14ac:dyDescent="0.25">
      <c r="B149" s="32">
        <f t="shared" si="2"/>
        <v>1264</v>
      </c>
      <c r="C149" s="32" t="s">
        <v>259</v>
      </c>
      <c r="D149" s="32">
        <v>41411209</v>
      </c>
      <c r="E149" s="31"/>
      <c r="F149">
        <v>1086</v>
      </c>
      <c r="G149">
        <v>6290822</v>
      </c>
      <c r="H149" s="31"/>
      <c r="I149">
        <v>1086</v>
      </c>
      <c r="J149">
        <v>6290822</v>
      </c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</row>
    <row r="150" spans="2:44" x14ac:dyDescent="0.25">
      <c r="B150" s="32">
        <f t="shared" si="2"/>
        <v>1264</v>
      </c>
      <c r="C150" s="32" t="s">
        <v>259</v>
      </c>
      <c r="D150" s="32">
        <v>41411209</v>
      </c>
      <c r="E150" s="31"/>
      <c r="F150">
        <v>1093</v>
      </c>
      <c r="G150">
        <v>72727259</v>
      </c>
      <c r="H150" s="31"/>
      <c r="I150">
        <v>1093</v>
      </c>
      <c r="J150">
        <v>72727259</v>
      </c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</row>
    <row r="151" spans="2:44" x14ac:dyDescent="0.25">
      <c r="B151" s="32">
        <f t="shared" si="2"/>
        <v>1264</v>
      </c>
      <c r="C151" s="32" t="s">
        <v>259</v>
      </c>
      <c r="D151" s="32">
        <v>41411209</v>
      </c>
      <c r="E151" s="31"/>
      <c r="F151">
        <v>1104</v>
      </c>
      <c r="G151">
        <v>41410813</v>
      </c>
      <c r="H151" s="31"/>
      <c r="I151">
        <v>1104</v>
      </c>
      <c r="J151">
        <v>41410813</v>
      </c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</row>
    <row r="152" spans="2:44" x14ac:dyDescent="0.25">
      <c r="B152" s="32">
        <f t="shared" si="2"/>
        <v>1264</v>
      </c>
      <c r="C152" s="32" t="s">
        <v>259</v>
      </c>
      <c r="D152" s="32">
        <v>41411209</v>
      </c>
      <c r="E152" s="31"/>
      <c r="F152">
        <v>1111</v>
      </c>
      <c r="G152">
        <v>41412811</v>
      </c>
      <c r="H152" s="31"/>
      <c r="I152">
        <v>1111</v>
      </c>
      <c r="J152">
        <v>41412811</v>
      </c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</row>
    <row r="153" spans="2:44" x14ac:dyDescent="0.25">
      <c r="B153" s="32">
        <f t="shared" si="2"/>
        <v>1264</v>
      </c>
      <c r="C153" s="32" t="s">
        <v>259</v>
      </c>
      <c r="D153" s="32">
        <v>41411209</v>
      </c>
      <c r="E153" s="31"/>
      <c r="F153">
        <v>1159</v>
      </c>
      <c r="G153">
        <v>41412712</v>
      </c>
      <c r="H153" s="31"/>
      <c r="I153">
        <v>1159</v>
      </c>
      <c r="J153">
        <v>41412712</v>
      </c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</row>
    <row r="154" spans="2:44" x14ac:dyDescent="0.25">
      <c r="B154" s="32">
        <f t="shared" si="2"/>
        <v>1298</v>
      </c>
      <c r="C154" s="32" t="s">
        <v>258</v>
      </c>
      <c r="D154" s="32">
        <v>41411210</v>
      </c>
      <c r="E154" s="31"/>
      <c r="F154">
        <v>1178</v>
      </c>
      <c r="G154">
        <v>73731219</v>
      </c>
      <c r="H154" s="31"/>
      <c r="I154">
        <v>1178</v>
      </c>
      <c r="J154">
        <v>73731219</v>
      </c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</row>
    <row r="155" spans="2:44" x14ac:dyDescent="0.25">
      <c r="B155" s="32">
        <f t="shared" si="2"/>
        <v>1298</v>
      </c>
      <c r="C155" s="32" t="s">
        <v>258</v>
      </c>
      <c r="D155" s="32">
        <v>41411210</v>
      </c>
      <c r="E155" s="31"/>
      <c r="F155">
        <v>1207</v>
      </c>
      <c r="G155">
        <v>41410814</v>
      </c>
      <c r="H155" s="31"/>
      <c r="I155">
        <v>1207</v>
      </c>
      <c r="J155">
        <v>41410814</v>
      </c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</row>
    <row r="156" spans="2:44" x14ac:dyDescent="0.25">
      <c r="B156" s="32">
        <f t="shared" si="2"/>
        <v>1298</v>
      </c>
      <c r="C156" s="32" t="s">
        <v>258</v>
      </c>
      <c r="D156" s="32">
        <v>41411210</v>
      </c>
      <c r="E156" s="31"/>
      <c r="F156">
        <v>1228</v>
      </c>
      <c r="G156">
        <v>41412701</v>
      </c>
      <c r="H156" s="31"/>
      <c r="I156">
        <v>1228</v>
      </c>
      <c r="J156">
        <v>41412701</v>
      </c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</row>
    <row r="157" spans="2:44" x14ac:dyDescent="0.25">
      <c r="B157" s="32">
        <f t="shared" si="2"/>
        <v>1298</v>
      </c>
      <c r="C157" s="32" t="s">
        <v>258</v>
      </c>
      <c r="D157" s="32">
        <v>41411210</v>
      </c>
      <c r="E157" s="31"/>
      <c r="F157">
        <v>1231</v>
      </c>
      <c r="G157">
        <v>41412407</v>
      </c>
      <c r="H157" s="31"/>
      <c r="I157">
        <v>1231</v>
      </c>
      <c r="J157">
        <v>41412407</v>
      </c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</row>
    <row r="158" spans="2:44" x14ac:dyDescent="0.25">
      <c r="B158" s="32">
        <f t="shared" si="2"/>
        <v>1298</v>
      </c>
      <c r="C158" s="32" t="s">
        <v>258</v>
      </c>
      <c r="D158" s="32">
        <v>41411210</v>
      </c>
      <c r="E158" s="31"/>
      <c r="F158">
        <v>1236</v>
      </c>
      <c r="G158">
        <v>43432709</v>
      </c>
      <c r="H158" s="31"/>
      <c r="I158">
        <v>1236</v>
      </c>
      <c r="J158">
        <v>43432709</v>
      </c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</row>
    <row r="159" spans="2:44" x14ac:dyDescent="0.25">
      <c r="B159" s="32">
        <f t="shared" si="2"/>
        <v>1298</v>
      </c>
      <c r="C159" s="32" t="s">
        <v>258</v>
      </c>
      <c r="D159" s="32">
        <v>41411210</v>
      </c>
      <c r="E159" s="31"/>
      <c r="F159">
        <v>1238</v>
      </c>
      <c r="G159">
        <v>75751221</v>
      </c>
      <c r="H159" s="31"/>
      <c r="I159">
        <v>1238</v>
      </c>
      <c r="J159">
        <v>75751221</v>
      </c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</row>
    <row r="160" spans="2:44" x14ac:dyDescent="0.25">
      <c r="B160" s="32">
        <f t="shared" si="2"/>
        <v>1298</v>
      </c>
      <c r="C160" s="32" t="s">
        <v>258</v>
      </c>
      <c r="D160" s="32">
        <v>41411210</v>
      </c>
      <c r="E160" s="31"/>
      <c r="F160">
        <v>1239</v>
      </c>
      <c r="G160">
        <v>73731217</v>
      </c>
      <c r="H160" s="31"/>
      <c r="I160">
        <v>1239</v>
      </c>
      <c r="J160">
        <v>73731217</v>
      </c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</row>
    <row r="161" spans="2:44" x14ac:dyDescent="0.25">
      <c r="B161" s="32">
        <f t="shared" si="2"/>
        <v>1298</v>
      </c>
      <c r="C161" s="32" t="s">
        <v>258</v>
      </c>
      <c r="D161" s="32">
        <v>41411210</v>
      </c>
      <c r="E161" s="31"/>
      <c r="F161">
        <v>1240</v>
      </c>
      <c r="G161">
        <v>75750691</v>
      </c>
      <c r="H161" s="31"/>
      <c r="I161">
        <v>1240</v>
      </c>
      <c r="J161">
        <v>75750691</v>
      </c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</row>
    <row r="162" spans="2:44" x14ac:dyDescent="0.25">
      <c r="B162" s="32">
        <f t="shared" si="2"/>
        <v>1298</v>
      </c>
      <c r="C162" s="32" t="s">
        <v>258</v>
      </c>
      <c r="D162" s="32">
        <v>41411210</v>
      </c>
      <c r="E162" s="31"/>
      <c r="F162">
        <v>1243</v>
      </c>
      <c r="G162">
        <v>75751171</v>
      </c>
      <c r="H162" s="31"/>
      <c r="I162">
        <v>1243</v>
      </c>
      <c r="J162">
        <v>75751171</v>
      </c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</row>
    <row r="163" spans="2:44" x14ac:dyDescent="0.25">
      <c r="B163" s="32">
        <f t="shared" si="2"/>
        <v>1298</v>
      </c>
      <c r="C163" s="32" t="s">
        <v>258</v>
      </c>
      <c r="D163" s="32">
        <v>41411210</v>
      </c>
      <c r="E163" s="31"/>
      <c r="F163">
        <v>1256</v>
      </c>
      <c r="G163">
        <v>43431210</v>
      </c>
      <c r="H163" s="31"/>
      <c r="I163">
        <v>1256</v>
      </c>
      <c r="J163">
        <v>43431210</v>
      </c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</row>
    <row r="164" spans="2:44" x14ac:dyDescent="0.25">
      <c r="B164" s="32">
        <f t="shared" si="2"/>
        <v>1298</v>
      </c>
      <c r="C164" s="32" t="s">
        <v>258</v>
      </c>
      <c r="D164" s="32">
        <v>41411210</v>
      </c>
      <c r="E164" s="31"/>
      <c r="F164">
        <v>1264</v>
      </c>
      <c r="G164">
        <v>41411209</v>
      </c>
      <c r="H164" s="31"/>
      <c r="I164">
        <v>1264</v>
      </c>
      <c r="J164">
        <v>41411209</v>
      </c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</row>
    <row r="165" spans="2:44" x14ac:dyDescent="0.25">
      <c r="B165" s="32">
        <f t="shared" si="2"/>
        <v>1298</v>
      </c>
      <c r="C165" s="32" t="s">
        <v>258</v>
      </c>
      <c r="D165" s="32">
        <v>41411210</v>
      </c>
      <c r="E165" s="31"/>
      <c r="F165">
        <v>1265</v>
      </c>
      <c r="G165">
        <v>41412812</v>
      </c>
      <c r="H165" s="31"/>
      <c r="I165">
        <v>1265</v>
      </c>
      <c r="J165">
        <v>41412812</v>
      </c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</row>
    <row r="166" spans="2:44" x14ac:dyDescent="0.25">
      <c r="B166" s="32">
        <f t="shared" si="2"/>
        <v>1298</v>
      </c>
      <c r="C166" s="32" t="s">
        <v>258</v>
      </c>
      <c r="D166" s="32">
        <v>41411210</v>
      </c>
      <c r="E166" s="31"/>
      <c r="F166">
        <v>1268</v>
      </c>
      <c r="G166">
        <v>41413011</v>
      </c>
      <c r="H166" s="31"/>
      <c r="I166">
        <v>1268</v>
      </c>
      <c r="J166">
        <v>41413011</v>
      </c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</row>
    <row r="167" spans="2:44" x14ac:dyDescent="0.25">
      <c r="B167" s="32">
        <f t="shared" si="2"/>
        <v>1295</v>
      </c>
      <c r="C167" s="32" t="s">
        <v>257</v>
      </c>
      <c r="D167" s="32">
        <v>41411211</v>
      </c>
      <c r="E167" s="31"/>
      <c r="F167">
        <v>1295</v>
      </c>
      <c r="G167">
        <v>41411211</v>
      </c>
      <c r="H167" s="31"/>
      <c r="I167">
        <v>1295</v>
      </c>
      <c r="J167">
        <v>41411211</v>
      </c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</row>
    <row r="168" spans="2:44" x14ac:dyDescent="0.25">
      <c r="B168" s="32">
        <f t="shared" si="2"/>
        <v>1295</v>
      </c>
      <c r="C168" s="32" t="s">
        <v>257</v>
      </c>
      <c r="D168" s="32">
        <v>41411211</v>
      </c>
      <c r="E168" s="31"/>
      <c r="F168">
        <v>1298</v>
      </c>
      <c r="G168">
        <v>41411210</v>
      </c>
      <c r="H168" s="31"/>
      <c r="I168">
        <v>1298</v>
      </c>
      <c r="J168">
        <v>41411210</v>
      </c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</row>
    <row r="169" spans="2:44" x14ac:dyDescent="0.25">
      <c r="B169" s="32">
        <f t="shared" si="2"/>
        <v>1295</v>
      </c>
      <c r="C169" s="32" t="s">
        <v>257</v>
      </c>
      <c r="D169" s="32">
        <v>41411211</v>
      </c>
      <c r="E169" s="31"/>
      <c r="F169">
        <v>1307</v>
      </c>
      <c r="G169">
        <v>41412713</v>
      </c>
      <c r="H169" s="31"/>
      <c r="I169">
        <v>1307</v>
      </c>
      <c r="J169">
        <v>41412713</v>
      </c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</row>
    <row r="170" spans="2:44" x14ac:dyDescent="0.25">
      <c r="B170" s="32">
        <f t="shared" si="2"/>
        <v>1295</v>
      </c>
      <c r="C170" s="32" t="s">
        <v>257</v>
      </c>
      <c r="D170" s="32">
        <v>41411211</v>
      </c>
      <c r="E170" s="31"/>
      <c r="F170">
        <v>1346</v>
      </c>
      <c r="G170">
        <v>6290507</v>
      </c>
      <c r="H170" s="31"/>
      <c r="I170">
        <v>1346</v>
      </c>
      <c r="J170">
        <v>6290507</v>
      </c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</row>
    <row r="171" spans="2:44" x14ac:dyDescent="0.25">
      <c r="B171" s="32">
        <f t="shared" si="2"/>
        <v>1295</v>
      </c>
      <c r="C171" s="32" t="s">
        <v>257</v>
      </c>
      <c r="D171" s="32">
        <v>41411211</v>
      </c>
      <c r="E171" s="31"/>
      <c r="F171">
        <v>1352</v>
      </c>
      <c r="G171">
        <v>47471784</v>
      </c>
      <c r="H171" s="31"/>
      <c r="I171">
        <v>1352</v>
      </c>
      <c r="J171">
        <v>47471784</v>
      </c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</row>
    <row r="172" spans="2:44" x14ac:dyDescent="0.25">
      <c r="B172" s="32">
        <f t="shared" si="2"/>
        <v>1295</v>
      </c>
      <c r="C172" s="32" t="s">
        <v>257</v>
      </c>
      <c r="D172" s="32">
        <v>41411211</v>
      </c>
      <c r="E172" s="31"/>
      <c r="F172">
        <v>1357</v>
      </c>
      <c r="G172">
        <v>6290709</v>
      </c>
      <c r="H172" s="31"/>
      <c r="I172">
        <v>1357</v>
      </c>
      <c r="J172">
        <v>6290709</v>
      </c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</row>
    <row r="173" spans="2:44" x14ac:dyDescent="0.25">
      <c r="B173" s="32">
        <f t="shared" si="2"/>
        <v>1295</v>
      </c>
      <c r="C173" s="32" t="s">
        <v>257</v>
      </c>
      <c r="D173" s="32">
        <v>41411211</v>
      </c>
      <c r="E173" s="31"/>
      <c r="F173">
        <v>1358</v>
      </c>
      <c r="G173">
        <v>66662800</v>
      </c>
      <c r="H173" s="31"/>
      <c r="I173">
        <v>1358</v>
      </c>
      <c r="J173">
        <v>66662800</v>
      </c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</row>
    <row r="174" spans="2:44" x14ac:dyDescent="0.25">
      <c r="B174" s="32">
        <f t="shared" si="2"/>
        <v>1679</v>
      </c>
      <c r="C174" s="32" t="s">
        <v>256</v>
      </c>
      <c r="D174" s="32">
        <v>41411212</v>
      </c>
      <c r="E174" s="31"/>
      <c r="F174">
        <v>1372</v>
      </c>
      <c r="G174">
        <v>66662809</v>
      </c>
      <c r="H174" s="31"/>
      <c r="I174">
        <v>1372</v>
      </c>
      <c r="J174">
        <v>66662809</v>
      </c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</row>
    <row r="175" spans="2:44" x14ac:dyDescent="0.25">
      <c r="B175" s="32">
        <f t="shared" si="2"/>
        <v>1671</v>
      </c>
      <c r="C175" s="32" t="s">
        <v>255</v>
      </c>
      <c r="D175" s="32">
        <v>41411213</v>
      </c>
      <c r="E175" s="31"/>
      <c r="F175">
        <v>1409</v>
      </c>
      <c r="G175">
        <v>72727364</v>
      </c>
      <c r="H175" s="31"/>
      <c r="I175">
        <v>1409</v>
      </c>
      <c r="J175">
        <v>72727364</v>
      </c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</row>
    <row r="176" spans="2:44" x14ac:dyDescent="0.25">
      <c r="B176" s="32">
        <f t="shared" si="2"/>
        <v>1671</v>
      </c>
      <c r="C176" s="32" t="s">
        <v>255</v>
      </c>
      <c r="D176" s="32">
        <v>41411213</v>
      </c>
      <c r="E176" s="31"/>
      <c r="F176">
        <v>1416</v>
      </c>
      <c r="G176">
        <v>6291013</v>
      </c>
      <c r="H176" s="31"/>
      <c r="I176">
        <v>1416</v>
      </c>
      <c r="J176">
        <v>6291013</v>
      </c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</row>
    <row r="177" spans="2:44" x14ac:dyDescent="0.25">
      <c r="B177" s="32">
        <f t="shared" si="2"/>
        <v>2204</v>
      </c>
      <c r="C177" s="32" t="s">
        <v>254</v>
      </c>
      <c r="D177" s="32">
        <v>41411215</v>
      </c>
      <c r="E177" s="31"/>
      <c r="F177">
        <v>1424</v>
      </c>
      <c r="G177">
        <v>75750698</v>
      </c>
      <c r="H177" s="31"/>
      <c r="I177">
        <v>1424</v>
      </c>
      <c r="J177">
        <v>75750698</v>
      </c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</row>
    <row r="178" spans="2:44" x14ac:dyDescent="0.25">
      <c r="B178" s="32">
        <f t="shared" si="2"/>
        <v>2204</v>
      </c>
      <c r="C178" s="32" t="s">
        <v>254</v>
      </c>
      <c r="D178" s="32">
        <v>41411215</v>
      </c>
      <c r="E178" s="31"/>
      <c r="F178">
        <v>1446</v>
      </c>
      <c r="G178">
        <v>41412416</v>
      </c>
      <c r="H178" s="31"/>
      <c r="I178">
        <v>1446</v>
      </c>
      <c r="J178">
        <v>41412416</v>
      </c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</row>
    <row r="179" spans="2:44" x14ac:dyDescent="0.25">
      <c r="B179" s="32">
        <f t="shared" si="2"/>
        <v>2204</v>
      </c>
      <c r="C179" s="32" t="s">
        <v>254</v>
      </c>
      <c r="D179" s="32">
        <v>41411215</v>
      </c>
      <c r="E179" s="31"/>
      <c r="F179">
        <v>1451</v>
      </c>
      <c r="G179">
        <v>66662817</v>
      </c>
      <c r="H179" s="31"/>
      <c r="I179">
        <v>1451</v>
      </c>
      <c r="J179">
        <v>66662817</v>
      </c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</row>
    <row r="180" spans="2:44" x14ac:dyDescent="0.25">
      <c r="B180" s="32">
        <f t="shared" si="2"/>
        <v>2204</v>
      </c>
      <c r="C180" s="32" t="s">
        <v>254</v>
      </c>
      <c r="D180" s="32">
        <v>41411215</v>
      </c>
      <c r="E180" s="31"/>
      <c r="F180">
        <v>1457</v>
      </c>
      <c r="G180">
        <v>65656737</v>
      </c>
      <c r="H180" s="31"/>
      <c r="I180">
        <v>1457</v>
      </c>
      <c r="J180">
        <v>65656737</v>
      </c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</row>
    <row r="181" spans="2:44" x14ac:dyDescent="0.25">
      <c r="B181" s="32">
        <f t="shared" si="2"/>
        <v>2204</v>
      </c>
      <c r="C181" s="32" t="s">
        <v>254</v>
      </c>
      <c r="D181" s="32">
        <v>41411215</v>
      </c>
      <c r="E181" s="31"/>
      <c r="F181">
        <v>1458</v>
      </c>
      <c r="G181">
        <v>41410822</v>
      </c>
      <c r="H181" s="31"/>
      <c r="I181">
        <v>1458</v>
      </c>
      <c r="J181">
        <v>41410822</v>
      </c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</row>
    <row r="182" spans="2:44" x14ac:dyDescent="0.25">
      <c r="B182" s="32">
        <f t="shared" si="2"/>
        <v>2204</v>
      </c>
      <c r="C182" s="32" t="s">
        <v>254</v>
      </c>
      <c r="D182" s="32">
        <v>41411215</v>
      </c>
      <c r="E182" s="31"/>
      <c r="F182">
        <v>1466</v>
      </c>
      <c r="G182">
        <v>75751366</v>
      </c>
      <c r="H182" s="31"/>
      <c r="I182">
        <v>1466</v>
      </c>
      <c r="J182">
        <v>75751366</v>
      </c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</row>
    <row r="183" spans="2:44" x14ac:dyDescent="0.25">
      <c r="B183" s="32">
        <f t="shared" si="2"/>
        <v>2204</v>
      </c>
      <c r="C183" s="32" t="s">
        <v>254</v>
      </c>
      <c r="D183" s="32">
        <v>41411215</v>
      </c>
      <c r="E183" s="31"/>
      <c r="F183">
        <v>1480</v>
      </c>
      <c r="G183">
        <v>72727391</v>
      </c>
      <c r="H183" s="31"/>
      <c r="I183">
        <v>1480</v>
      </c>
      <c r="J183">
        <v>72727391</v>
      </c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</row>
    <row r="184" spans="2:44" x14ac:dyDescent="0.25">
      <c r="B184" s="32">
        <f t="shared" si="2"/>
        <v>2204</v>
      </c>
      <c r="C184" s="32" t="s">
        <v>254</v>
      </c>
      <c r="D184" s="32">
        <v>41411215</v>
      </c>
      <c r="E184" s="31"/>
      <c r="F184">
        <v>1540</v>
      </c>
      <c r="G184">
        <v>73732828</v>
      </c>
      <c r="H184" s="31"/>
      <c r="I184">
        <v>1540</v>
      </c>
      <c r="J184">
        <v>73732828</v>
      </c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</row>
    <row r="185" spans="2:44" x14ac:dyDescent="0.25">
      <c r="B185" s="32">
        <f t="shared" si="2"/>
        <v>132</v>
      </c>
      <c r="C185" s="32" t="s">
        <v>253</v>
      </c>
      <c r="D185" s="32">
        <v>41411216</v>
      </c>
      <c r="E185" s="31"/>
      <c r="F185">
        <v>1594</v>
      </c>
      <c r="G185">
        <v>42424764</v>
      </c>
      <c r="H185" s="31"/>
      <c r="I185">
        <v>1594</v>
      </c>
      <c r="J185">
        <v>42424764</v>
      </c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</row>
    <row r="186" spans="2:44" x14ac:dyDescent="0.25">
      <c r="B186" s="32">
        <f t="shared" si="2"/>
        <v>132</v>
      </c>
      <c r="C186" s="32" t="s">
        <v>253</v>
      </c>
      <c r="D186" s="32">
        <v>41411216</v>
      </c>
      <c r="E186" s="31"/>
      <c r="F186">
        <v>1655</v>
      </c>
      <c r="G186">
        <v>72727398</v>
      </c>
      <c r="H186" s="31"/>
      <c r="I186">
        <v>1655</v>
      </c>
      <c r="J186">
        <v>72727398</v>
      </c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</row>
    <row r="187" spans="2:44" x14ac:dyDescent="0.25">
      <c r="B187" s="32">
        <f t="shared" si="2"/>
        <v>2357</v>
      </c>
      <c r="C187" s="32" t="s">
        <v>252</v>
      </c>
      <c r="D187" s="32">
        <v>41411217</v>
      </c>
      <c r="E187" s="31"/>
      <c r="F187">
        <v>1662</v>
      </c>
      <c r="G187">
        <v>41413000</v>
      </c>
      <c r="H187" s="31"/>
      <c r="I187">
        <v>1662</v>
      </c>
      <c r="J187">
        <v>41413000</v>
      </c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</row>
    <row r="188" spans="2:44" x14ac:dyDescent="0.25">
      <c r="B188" s="32">
        <f t="shared" si="2"/>
        <v>2357</v>
      </c>
      <c r="C188" s="32" t="s">
        <v>252</v>
      </c>
      <c r="D188" s="32">
        <v>41411217</v>
      </c>
      <c r="E188" s="31"/>
      <c r="F188">
        <v>1667</v>
      </c>
      <c r="G188">
        <v>41412412</v>
      </c>
      <c r="H188" s="31"/>
      <c r="I188">
        <v>1667</v>
      </c>
      <c r="J188">
        <v>41412412</v>
      </c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</row>
    <row r="189" spans="2:44" x14ac:dyDescent="0.25">
      <c r="B189" s="32">
        <f t="shared" si="2"/>
        <v>2357</v>
      </c>
      <c r="C189" s="32" t="s">
        <v>252</v>
      </c>
      <c r="D189" s="32">
        <v>41411217</v>
      </c>
      <c r="E189" s="31"/>
      <c r="F189">
        <v>1668</v>
      </c>
      <c r="G189">
        <v>41412411</v>
      </c>
      <c r="H189" s="31"/>
      <c r="I189">
        <v>1668</v>
      </c>
      <c r="J189">
        <v>41412411</v>
      </c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</row>
    <row r="190" spans="2:44" x14ac:dyDescent="0.25">
      <c r="B190" s="32">
        <f t="shared" si="2"/>
        <v>2357</v>
      </c>
      <c r="C190" s="32" t="s">
        <v>252</v>
      </c>
      <c r="D190" s="32">
        <v>41411217</v>
      </c>
      <c r="E190" s="31"/>
      <c r="F190">
        <v>1669</v>
      </c>
      <c r="G190">
        <v>66663000</v>
      </c>
      <c r="H190" s="31"/>
      <c r="I190">
        <v>1669</v>
      </c>
      <c r="J190">
        <v>66663000</v>
      </c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</row>
    <row r="191" spans="2:44" x14ac:dyDescent="0.25">
      <c r="B191" s="32">
        <f t="shared" si="2"/>
        <v>167</v>
      </c>
      <c r="C191" s="32" t="s">
        <v>251</v>
      </c>
      <c r="D191" s="32">
        <v>41412000</v>
      </c>
      <c r="E191" s="31"/>
      <c r="F191">
        <v>1671</v>
      </c>
      <c r="G191">
        <v>41411213</v>
      </c>
      <c r="H191" s="31"/>
      <c r="I191">
        <v>1671</v>
      </c>
      <c r="J191">
        <v>41411213</v>
      </c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</row>
    <row r="192" spans="2:44" x14ac:dyDescent="0.25">
      <c r="B192" s="32">
        <f t="shared" si="2"/>
        <v>167</v>
      </c>
      <c r="C192" s="32" t="s">
        <v>251</v>
      </c>
      <c r="D192" s="32">
        <v>41412000</v>
      </c>
      <c r="E192" s="31"/>
      <c r="F192">
        <v>1674</v>
      </c>
      <c r="G192">
        <v>41410818</v>
      </c>
      <c r="H192" s="31"/>
      <c r="I192">
        <v>1674</v>
      </c>
      <c r="J192">
        <v>41410818</v>
      </c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</row>
    <row r="193" spans="2:44" x14ac:dyDescent="0.25">
      <c r="B193" s="32">
        <f t="shared" si="2"/>
        <v>975</v>
      </c>
      <c r="C193" s="32" t="s">
        <v>250</v>
      </c>
      <c r="D193" s="32">
        <v>41412001</v>
      </c>
      <c r="E193" s="31"/>
      <c r="F193">
        <v>1676</v>
      </c>
      <c r="G193">
        <v>30301285</v>
      </c>
      <c r="H193" s="31"/>
      <c r="I193">
        <v>1676</v>
      </c>
      <c r="J193">
        <v>30301285</v>
      </c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</row>
    <row r="194" spans="2:44" x14ac:dyDescent="0.25">
      <c r="B194" s="32">
        <f t="shared" si="2"/>
        <v>975</v>
      </c>
      <c r="C194" s="32" t="s">
        <v>250</v>
      </c>
      <c r="D194" s="32">
        <v>41412001</v>
      </c>
      <c r="E194" s="31"/>
      <c r="F194">
        <v>1677</v>
      </c>
      <c r="G194">
        <v>66662811</v>
      </c>
      <c r="H194" s="31"/>
      <c r="I194">
        <v>1677</v>
      </c>
      <c r="J194">
        <v>66662811</v>
      </c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</row>
    <row r="195" spans="2:44" x14ac:dyDescent="0.25">
      <c r="B195" s="32">
        <f t="shared" si="2"/>
        <v>975</v>
      </c>
      <c r="C195" s="32" t="s">
        <v>250</v>
      </c>
      <c r="D195" s="32">
        <v>41412001</v>
      </c>
      <c r="E195" s="31"/>
      <c r="F195">
        <v>1679</v>
      </c>
      <c r="G195">
        <v>41411212</v>
      </c>
      <c r="H195" s="31"/>
      <c r="I195">
        <v>1679</v>
      </c>
      <c r="J195">
        <v>41411212</v>
      </c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</row>
    <row r="196" spans="2:44" x14ac:dyDescent="0.25">
      <c r="B196" s="32">
        <f t="shared" si="2"/>
        <v>975</v>
      </c>
      <c r="C196" s="32" t="s">
        <v>250</v>
      </c>
      <c r="D196" s="32">
        <v>41412001</v>
      </c>
      <c r="E196" s="31"/>
      <c r="F196">
        <v>1681</v>
      </c>
      <c r="G196">
        <v>73730823</v>
      </c>
      <c r="H196" s="31"/>
      <c r="I196">
        <v>1681</v>
      </c>
      <c r="J196">
        <v>73730823</v>
      </c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</row>
    <row r="197" spans="2:44" x14ac:dyDescent="0.25">
      <c r="B197" s="32">
        <f t="shared" si="2"/>
        <v>975</v>
      </c>
      <c r="C197" s="32" t="s">
        <v>250</v>
      </c>
      <c r="D197" s="32">
        <v>41412001</v>
      </c>
      <c r="E197" s="31"/>
      <c r="F197">
        <v>1685</v>
      </c>
      <c r="G197">
        <v>70705131</v>
      </c>
      <c r="H197" s="31"/>
      <c r="I197">
        <v>1685</v>
      </c>
      <c r="J197">
        <v>70705131</v>
      </c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</row>
    <row r="198" spans="2:44" x14ac:dyDescent="0.25">
      <c r="B198" s="32">
        <f t="shared" si="2"/>
        <v>975</v>
      </c>
      <c r="C198" s="32" t="s">
        <v>250</v>
      </c>
      <c r="D198" s="32">
        <v>41412001</v>
      </c>
      <c r="E198" s="31"/>
      <c r="F198">
        <v>1688</v>
      </c>
      <c r="G198">
        <v>73732823</v>
      </c>
      <c r="H198" s="31"/>
      <c r="I198">
        <v>1688</v>
      </c>
      <c r="J198">
        <v>73732823</v>
      </c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</row>
    <row r="199" spans="2:44" x14ac:dyDescent="0.25">
      <c r="B199" s="32">
        <f t="shared" ref="B199:B262" si="3">MID(C199,4,4)*1</f>
        <v>975</v>
      </c>
      <c r="C199" s="32" t="s">
        <v>250</v>
      </c>
      <c r="D199" s="32">
        <v>41412001</v>
      </c>
      <c r="E199" s="31"/>
      <c r="F199">
        <v>1690</v>
      </c>
      <c r="G199">
        <v>75751972</v>
      </c>
      <c r="H199" s="31"/>
      <c r="I199">
        <v>1690</v>
      </c>
      <c r="J199">
        <v>75751972</v>
      </c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</row>
    <row r="200" spans="2:44" x14ac:dyDescent="0.25">
      <c r="B200" s="32">
        <f t="shared" si="3"/>
        <v>975</v>
      </c>
      <c r="C200" s="32" t="s">
        <v>250</v>
      </c>
      <c r="D200" s="32">
        <v>41412001</v>
      </c>
      <c r="E200" s="31"/>
      <c r="F200">
        <v>1693</v>
      </c>
      <c r="G200">
        <v>30301407</v>
      </c>
      <c r="H200" s="31"/>
      <c r="I200">
        <v>1693</v>
      </c>
      <c r="J200">
        <v>30301407</v>
      </c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</row>
    <row r="201" spans="2:44" x14ac:dyDescent="0.25">
      <c r="B201" s="32">
        <f t="shared" si="3"/>
        <v>975</v>
      </c>
      <c r="C201" s="32" t="s">
        <v>250</v>
      </c>
      <c r="D201" s="32">
        <v>41412001</v>
      </c>
      <c r="E201" s="31"/>
      <c r="F201">
        <v>1697</v>
      </c>
      <c r="G201">
        <v>73732726</v>
      </c>
      <c r="H201" s="31"/>
      <c r="I201">
        <v>1697</v>
      </c>
      <c r="J201">
        <v>73732726</v>
      </c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</row>
    <row r="202" spans="2:44" x14ac:dyDescent="0.25">
      <c r="B202" s="32">
        <f t="shared" si="3"/>
        <v>975</v>
      </c>
      <c r="C202" s="32" t="s">
        <v>250</v>
      </c>
      <c r="D202" s="32">
        <v>41412001</v>
      </c>
      <c r="E202" s="31"/>
      <c r="F202">
        <v>1701</v>
      </c>
      <c r="G202">
        <v>75751880</v>
      </c>
      <c r="H202" s="31"/>
      <c r="I202">
        <v>1701</v>
      </c>
      <c r="J202">
        <v>75751880</v>
      </c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</row>
    <row r="203" spans="2:44" x14ac:dyDescent="0.25">
      <c r="B203" s="32">
        <f t="shared" si="3"/>
        <v>975</v>
      </c>
      <c r="C203" s="32" t="s">
        <v>250</v>
      </c>
      <c r="D203" s="32">
        <v>41412001</v>
      </c>
      <c r="E203" s="31"/>
      <c r="F203">
        <v>1703</v>
      </c>
      <c r="G203">
        <v>73732834</v>
      </c>
      <c r="H203" s="31"/>
      <c r="I203">
        <v>1703</v>
      </c>
      <c r="J203">
        <v>73732834</v>
      </c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</row>
    <row r="204" spans="2:44" x14ac:dyDescent="0.25">
      <c r="B204" s="32">
        <f t="shared" si="3"/>
        <v>975</v>
      </c>
      <c r="C204" s="32" t="s">
        <v>250</v>
      </c>
      <c r="D204" s="32">
        <v>41412001</v>
      </c>
      <c r="E204" s="31"/>
      <c r="F204">
        <v>1706</v>
      </c>
      <c r="G204">
        <v>73730815</v>
      </c>
      <c r="H204" s="31"/>
      <c r="I204">
        <v>1706</v>
      </c>
      <c r="J204">
        <v>73730815</v>
      </c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</row>
    <row r="205" spans="2:44" x14ac:dyDescent="0.25">
      <c r="B205" s="32">
        <f t="shared" si="3"/>
        <v>975</v>
      </c>
      <c r="C205" s="32" t="s">
        <v>250</v>
      </c>
      <c r="D205" s="32">
        <v>41412001</v>
      </c>
      <c r="E205" s="31"/>
      <c r="F205">
        <v>1710</v>
      </c>
      <c r="G205">
        <v>73732414</v>
      </c>
      <c r="H205" s="31"/>
      <c r="I205">
        <v>1710</v>
      </c>
      <c r="J205">
        <v>73732414</v>
      </c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</row>
    <row r="206" spans="2:44" x14ac:dyDescent="0.25">
      <c r="B206" s="32">
        <f t="shared" si="3"/>
        <v>975</v>
      </c>
      <c r="C206" s="32" t="s">
        <v>250</v>
      </c>
      <c r="D206" s="32">
        <v>41412001</v>
      </c>
      <c r="E206" s="31"/>
      <c r="F206">
        <v>1731</v>
      </c>
      <c r="G206">
        <v>73732704</v>
      </c>
      <c r="H206" s="31"/>
      <c r="I206">
        <v>1731</v>
      </c>
      <c r="J206">
        <v>73732704</v>
      </c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</row>
    <row r="207" spans="2:44" x14ac:dyDescent="0.25">
      <c r="B207" s="32">
        <f t="shared" si="3"/>
        <v>975</v>
      </c>
      <c r="C207" s="32" t="s">
        <v>250</v>
      </c>
      <c r="D207" s="32">
        <v>41412001</v>
      </c>
      <c r="E207" s="31"/>
      <c r="F207">
        <v>1735</v>
      </c>
      <c r="G207">
        <v>40407017</v>
      </c>
      <c r="H207" s="31"/>
      <c r="I207">
        <v>1735</v>
      </c>
      <c r="J207">
        <v>40407017</v>
      </c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</row>
    <row r="208" spans="2:44" x14ac:dyDescent="0.25">
      <c r="B208" s="32">
        <f t="shared" si="3"/>
        <v>975</v>
      </c>
      <c r="C208" s="32" t="s">
        <v>250</v>
      </c>
      <c r="D208" s="32">
        <v>41412001</v>
      </c>
      <c r="E208" s="31"/>
      <c r="F208">
        <v>1769</v>
      </c>
      <c r="G208">
        <v>75751993</v>
      </c>
      <c r="H208" s="31"/>
      <c r="I208">
        <v>1769</v>
      </c>
      <c r="J208">
        <v>75751993</v>
      </c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</row>
    <row r="209" spans="2:44" x14ac:dyDescent="0.25">
      <c r="B209" s="32">
        <f t="shared" si="3"/>
        <v>975</v>
      </c>
      <c r="C209" s="32" t="s">
        <v>250</v>
      </c>
      <c r="D209" s="32">
        <v>41412001</v>
      </c>
      <c r="E209" s="31"/>
      <c r="F209">
        <v>2009</v>
      </c>
      <c r="G209">
        <v>66662818</v>
      </c>
      <c r="H209" s="31"/>
      <c r="I209">
        <v>2009</v>
      </c>
      <c r="J209">
        <v>66662818</v>
      </c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</row>
    <row r="210" spans="2:44" x14ac:dyDescent="0.25">
      <c r="B210" s="32">
        <f t="shared" si="3"/>
        <v>975</v>
      </c>
      <c r="C210" s="32" t="s">
        <v>250</v>
      </c>
      <c r="D210" s="32">
        <v>41412001</v>
      </c>
      <c r="E210" s="31"/>
      <c r="F210">
        <v>2026</v>
      </c>
      <c r="G210">
        <v>41412717</v>
      </c>
      <c r="H210" s="31"/>
      <c r="I210">
        <v>2026</v>
      </c>
      <c r="J210">
        <v>41412717</v>
      </c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</row>
    <row r="211" spans="2:44" x14ac:dyDescent="0.25">
      <c r="B211" s="32">
        <f t="shared" si="3"/>
        <v>975</v>
      </c>
      <c r="C211" s="32" t="s">
        <v>250</v>
      </c>
      <c r="D211" s="32">
        <v>41412001</v>
      </c>
      <c r="E211" s="31"/>
      <c r="F211">
        <v>2068</v>
      </c>
      <c r="G211">
        <v>41410821</v>
      </c>
      <c r="H211" s="31"/>
      <c r="I211">
        <v>2068</v>
      </c>
      <c r="J211">
        <v>41410821</v>
      </c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</row>
    <row r="212" spans="2:44" x14ac:dyDescent="0.25">
      <c r="B212" s="32">
        <f t="shared" si="3"/>
        <v>975</v>
      </c>
      <c r="C212" s="32" t="s">
        <v>250</v>
      </c>
      <c r="D212" s="32">
        <v>41412001</v>
      </c>
      <c r="E212" s="31"/>
      <c r="F212">
        <v>2087</v>
      </c>
      <c r="G212">
        <v>30301424</v>
      </c>
      <c r="H212" s="31"/>
      <c r="I212">
        <v>2087</v>
      </c>
      <c r="J212">
        <v>30301424</v>
      </c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</row>
    <row r="213" spans="2:44" x14ac:dyDescent="0.25">
      <c r="B213" s="32">
        <f t="shared" si="3"/>
        <v>975</v>
      </c>
      <c r="C213" s="32" t="s">
        <v>250</v>
      </c>
      <c r="D213" s="32">
        <v>41412001</v>
      </c>
      <c r="E213" s="31"/>
      <c r="F213">
        <v>2089</v>
      </c>
      <c r="G213">
        <v>75752122</v>
      </c>
      <c r="H213" s="31"/>
      <c r="I213">
        <v>2089</v>
      </c>
      <c r="J213">
        <v>75752122</v>
      </c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</row>
    <row r="214" spans="2:44" x14ac:dyDescent="0.25">
      <c r="B214" s="32">
        <f t="shared" si="3"/>
        <v>975</v>
      </c>
      <c r="C214" s="32" t="s">
        <v>250</v>
      </c>
      <c r="D214" s="32">
        <v>41412001</v>
      </c>
      <c r="E214" s="31"/>
      <c r="F214">
        <v>2091</v>
      </c>
      <c r="G214">
        <v>75751829</v>
      </c>
      <c r="H214" s="31"/>
      <c r="I214">
        <v>2091</v>
      </c>
      <c r="J214">
        <v>75751829</v>
      </c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</row>
    <row r="215" spans="2:44" x14ac:dyDescent="0.25">
      <c r="B215" s="32">
        <f t="shared" si="3"/>
        <v>975</v>
      </c>
      <c r="C215" s="32" t="s">
        <v>250</v>
      </c>
      <c r="D215" s="32">
        <v>41412001</v>
      </c>
      <c r="E215" s="31"/>
      <c r="F215">
        <v>2190</v>
      </c>
      <c r="G215">
        <v>66660815</v>
      </c>
      <c r="H215" s="31"/>
      <c r="I215">
        <v>2190</v>
      </c>
      <c r="J215">
        <v>66660815</v>
      </c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</row>
    <row r="216" spans="2:44" x14ac:dyDescent="0.25">
      <c r="B216" s="32">
        <f t="shared" si="3"/>
        <v>975</v>
      </c>
      <c r="C216" s="32" t="s">
        <v>250</v>
      </c>
      <c r="D216" s="32">
        <v>41412001</v>
      </c>
      <c r="E216" s="31"/>
      <c r="F216">
        <v>2204</v>
      </c>
      <c r="G216">
        <v>41411215</v>
      </c>
      <c r="H216" s="31"/>
      <c r="I216">
        <v>2204</v>
      </c>
      <c r="J216">
        <v>41411215</v>
      </c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</row>
    <row r="217" spans="2:44" x14ac:dyDescent="0.25">
      <c r="B217" s="32">
        <f t="shared" si="3"/>
        <v>975</v>
      </c>
      <c r="C217" s="32" t="s">
        <v>250</v>
      </c>
      <c r="D217" s="32">
        <v>41412001</v>
      </c>
      <c r="E217" s="31"/>
      <c r="F217">
        <v>2205</v>
      </c>
      <c r="G217">
        <v>66662819</v>
      </c>
      <c r="H217" s="31"/>
      <c r="I217">
        <v>2205</v>
      </c>
      <c r="J217">
        <v>66662819</v>
      </c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</row>
    <row r="218" spans="2:44" x14ac:dyDescent="0.25">
      <c r="B218" s="32">
        <f t="shared" si="3"/>
        <v>975</v>
      </c>
      <c r="C218" s="32" t="s">
        <v>250</v>
      </c>
      <c r="D218" s="32">
        <v>41412001</v>
      </c>
      <c r="E218" s="31"/>
      <c r="F218">
        <v>2207</v>
      </c>
      <c r="G218">
        <v>41412816</v>
      </c>
      <c r="H218" s="31"/>
      <c r="I218">
        <v>2207</v>
      </c>
      <c r="J218">
        <v>41412816</v>
      </c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</row>
    <row r="219" spans="2:44" x14ac:dyDescent="0.25">
      <c r="B219" s="32">
        <f t="shared" si="3"/>
        <v>975</v>
      </c>
      <c r="C219" s="32" t="s">
        <v>250</v>
      </c>
      <c r="D219" s="32">
        <v>41412001</v>
      </c>
      <c r="E219" s="31"/>
      <c r="F219">
        <v>2220</v>
      </c>
      <c r="G219">
        <v>73730835</v>
      </c>
      <c r="H219" s="31"/>
      <c r="I219">
        <v>2220</v>
      </c>
      <c r="J219">
        <v>73730835</v>
      </c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</row>
    <row r="220" spans="2:44" x14ac:dyDescent="0.25">
      <c r="B220" s="32">
        <f t="shared" si="3"/>
        <v>876</v>
      </c>
      <c r="C220" s="32" t="s">
        <v>249</v>
      </c>
      <c r="D220" s="32">
        <v>41412003</v>
      </c>
      <c r="E220" s="31"/>
      <c r="F220">
        <v>2221</v>
      </c>
      <c r="G220">
        <v>73731237</v>
      </c>
      <c r="H220" s="31"/>
      <c r="I220">
        <v>2221</v>
      </c>
      <c r="J220">
        <v>73731237</v>
      </c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</row>
    <row r="221" spans="2:44" x14ac:dyDescent="0.25">
      <c r="B221" s="32">
        <f t="shared" si="3"/>
        <v>876</v>
      </c>
      <c r="C221" s="32" t="s">
        <v>249</v>
      </c>
      <c r="D221" s="32">
        <v>41412003</v>
      </c>
      <c r="E221" s="31"/>
      <c r="F221">
        <v>2224</v>
      </c>
      <c r="G221">
        <v>73730834</v>
      </c>
      <c r="H221" s="31"/>
      <c r="I221">
        <v>2224</v>
      </c>
      <c r="J221">
        <v>73730834</v>
      </c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</row>
    <row r="222" spans="2:44" x14ac:dyDescent="0.25">
      <c r="B222" s="32">
        <f t="shared" si="3"/>
        <v>876</v>
      </c>
      <c r="C222" s="32" t="s">
        <v>249</v>
      </c>
      <c r="D222" s="32">
        <v>41412003</v>
      </c>
      <c r="E222" s="31"/>
      <c r="F222">
        <v>2238</v>
      </c>
      <c r="G222">
        <v>75752231</v>
      </c>
      <c r="H222" s="31"/>
      <c r="I222">
        <v>2238</v>
      </c>
      <c r="J222">
        <v>75752231</v>
      </c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</row>
    <row r="223" spans="2:44" x14ac:dyDescent="0.25">
      <c r="B223" s="32">
        <f t="shared" si="3"/>
        <v>876</v>
      </c>
      <c r="C223" s="32" t="s">
        <v>249</v>
      </c>
      <c r="D223" s="32">
        <v>41412003</v>
      </c>
      <c r="E223" s="31"/>
      <c r="F223">
        <v>2241</v>
      </c>
      <c r="G223">
        <v>75752248</v>
      </c>
      <c r="H223" s="31"/>
      <c r="I223">
        <v>2241</v>
      </c>
      <c r="J223">
        <v>75752248</v>
      </c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</row>
    <row r="224" spans="2:44" x14ac:dyDescent="0.25">
      <c r="B224" s="32">
        <f t="shared" si="3"/>
        <v>876</v>
      </c>
      <c r="C224" s="32" t="s">
        <v>249</v>
      </c>
      <c r="D224" s="32">
        <v>41412003</v>
      </c>
      <c r="E224" s="31"/>
      <c r="F224">
        <v>2242</v>
      </c>
      <c r="G224">
        <v>75751833</v>
      </c>
      <c r="H224" s="31"/>
      <c r="I224">
        <v>2242</v>
      </c>
      <c r="J224">
        <v>75751833</v>
      </c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</row>
    <row r="225" spans="2:44" x14ac:dyDescent="0.25">
      <c r="B225" s="32">
        <f t="shared" si="3"/>
        <v>876</v>
      </c>
      <c r="C225" s="32" t="s">
        <v>249</v>
      </c>
      <c r="D225" s="32">
        <v>41412003</v>
      </c>
      <c r="E225" s="31"/>
      <c r="F225">
        <v>2244</v>
      </c>
      <c r="G225">
        <v>70705151</v>
      </c>
      <c r="H225" s="31"/>
      <c r="I225">
        <v>2244</v>
      </c>
      <c r="J225">
        <v>70705151</v>
      </c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</row>
    <row r="226" spans="2:44" x14ac:dyDescent="0.25">
      <c r="B226" s="32">
        <f t="shared" si="3"/>
        <v>876</v>
      </c>
      <c r="C226" s="32" t="s">
        <v>249</v>
      </c>
      <c r="D226" s="32">
        <v>41412003</v>
      </c>
      <c r="E226" s="31"/>
      <c r="F226">
        <v>2263</v>
      </c>
      <c r="G226">
        <v>73732852</v>
      </c>
      <c r="H226" s="31"/>
      <c r="I226">
        <v>2263</v>
      </c>
      <c r="J226">
        <v>73732852</v>
      </c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</row>
    <row r="227" spans="2:44" x14ac:dyDescent="0.25">
      <c r="B227" s="32">
        <f t="shared" si="3"/>
        <v>876</v>
      </c>
      <c r="C227" s="32" t="s">
        <v>249</v>
      </c>
      <c r="D227" s="32">
        <v>41412003</v>
      </c>
      <c r="E227" s="31"/>
      <c r="F227">
        <v>2273</v>
      </c>
      <c r="G227">
        <v>75751853</v>
      </c>
      <c r="H227" s="31"/>
      <c r="I227">
        <v>2273</v>
      </c>
      <c r="J227">
        <v>75751853</v>
      </c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</row>
    <row r="228" spans="2:44" x14ac:dyDescent="0.25">
      <c r="B228" s="32">
        <f t="shared" si="3"/>
        <v>876</v>
      </c>
      <c r="C228" s="32" t="s">
        <v>249</v>
      </c>
      <c r="D228" s="32">
        <v>41412003</v>
      </c>
      <c r="E228" s="31"/>
      <c r="F228">
        <v>2340</v>
      </c>
      <c r="G228">
        <v>66663010</v>
      </c>
      <c r="H228" s="31"/>
      <c r="I228">
        <v>2340</v>
      </c>
      <c r="J228">
        <v>66663010</v>
      </c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</row>
    <row r="229" spans="2:44" x14ac:dyDescent="0.25">
      <c r="B229" s="32">
        <f t="shared" si="3"/>
        <v>876</v>
      </c>
      <c r="C229" s="32" t="s">
        <v>249</v>
      </c>
      <c r="D229" s="32">
        <v>41412003</v>
      </c>
      <c r="E229" s="31"/>
      <c r="F229">
        <v>2343</v>
      </c>
      <c r="G229">
        <v>41412817</v>
      </c>
      <c r="H229" s="31"/>
      <c r="I229">
        <v>2343</v>
      </c>
      <c r="J229">
        <v>41412817</v>
      </c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</row>
    <row r="230" spans="2:44" x14ac:dyDescent="0.25">
      <c r="B230" s="32">
        <f t="shared" si="3"/>
        <v>876</v>
      </c>
      <c r="C230" s="32" t="s">
        <v>249</v>
      </c>
      <c r="D230" s="32">
        <v>41412003</v>
      </c>
      <c r="E230" s="31"/>
      <c r="F230">
        <v>2346</v>
      </c>
      <c r="G230">
        <v>41413012</v>
      </c>
      <c r="H230" s="31"/>
      <c r="I230">
        <v>2346</v>
      </c>
      <c r="J230">
        <v>41413012</v>
      </c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</row>
    <row r="231" spans="2:44" x14ac:dyDescent="0.25">
      <c r="B231" s="32">
        <f t="shared" si="3"/>
        <v>630</v>
      </c>
      <c r="C231" s="32" t="s">
        <v>248</v>
      </c>
      <c r="D231" s="32">
        <v>41412004</v>
      </c>
      <c r="E231" s="31"/>
      <c r="F231">
        <v>2357</v>
      </c>
      <c r="G231">
        <v>41411217</v>
      </c>
      <c r="H231" s="31"/>
      <c r="I231">
        <v>2357</v>
      </c>
      <c r="J231">
        <v>41411217</v>
      </c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</row>
    <row r="232" spans="2:44" x14ac:dyDescent="0.25">
      <c r="B232" s="32">
        <f t="shared" si="3"/>
        <v>630</v>
      </c>
      <c r="C232" s="32" t="s">
        <v>248</v>
      </c>
      <c r="D232" s="32">
        <v>41412004</v>
      </c>
      <c r="E232" s="31"/>
      <c r="F232">
        <v>2390</v>
      </c>
      <c r="G232">
        <v>75752347</v>
      </c>
      <c r="H232" s="31"/>
      <c r="I232">
        <v>2390</v>
      </c>
      <c r="J232">
        <v>75752347</v>
      </c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</row>
    <row r="233" spans="2:44" x14ac:dyDescent="0.25">
      <c r="B233" s="32">
        <f t="shared" si="3"/>
        <v>630</v>
      </c>
      <c r="C233" s="32" t="s">
        <v>248</v>
      </c>
      <c r="D233" s="32">
        <v>41412004</v>
      </c>
      <c r="E233" s="31"/>
      <c r="F233">
        <v>2427</v>
      </c>
      <c r="G233">
        <v>75752463</v>
      </c>
      <c r="H233" s="31"/>
      <c r="I233">
        <v>2427</v>
      </c>
      <c r="J233">
        <v>75752463</v>
      </c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</row>
    <row r="234" spans="2:44" x14ac:dyDescent="0.25">
      <c r="B234" s="32">
        <f t="shared" si="3"/>
        <v>879</v>
      </c>
      <c r="C234" s="32" t="s">
        <v>247</v>
      </c>
      <c r="D234" s="32">
        <v>41412005</v>
      </c>
      <c r="E234" s="31"/>
      <c r="F234">
        <v>2429</v>
      </c>
      <c r="G234">
        <v>73733041</v>
      </c>
      <c r="H234" s="31"/>
      <c r="I234">
        <v>2429</v>
      </c>
      <c r="J234">
        <v>73733041</v>
      </c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</row>
    <row r="235" spans="2:44" x14ac:dyDescent="0.25">
      <c r="B235" s="32">
        <f t="shared" si="3"/>
        <v>879</v>
      </c>
      <c r="C235" s="32" t="s">
        <v>247</v>
      </c>
      <c r="D235" s="32">
        <v>41412005</v>
      </c>
      <c r="E235" s="31"/>
      <c r="F235">
        <v>2437</v>
      </c>
      <c r="G235">
        <v>73736595</v>
      </c>
      <c r="H235" s="31"/>
      <c r="I235">
        <v>2437</v>
      </c>
      <c r="J235">
        <v>73736595</v>
      </c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</row>
    <row r="236" spans="2:44" x14ac:dyDescent="0.25">
      <c r="B236" s="32">
        <f t="shared" si="3"/>
        <v>880</v>
      </c>
      <c r="C236" s="32" t="s">
        <v>246</v>
      </c>
      <c r="D236" s="32">
        <v>41412400</v>
      </c>
      <c r="E236" s="31"/>
      <c r="F236">
        <v>2439</v>
      </c>
      <c r="G236">
        <v>30301528</v>
      </c>
      <c r="H236" s="31"/>
      <c r="I236">
        <v>2439</v>
      </c>
      <c r="J236">
        <v>30301528</v>
      </c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</row>
    <row r="237" spans="2:44" x14ac:dyDescent="0.25">
      <c r="B237" s="32">
        <f t="shared" si="3"/>
        <v>880</v>
      </c>
      <c r="C237" s="32" t="s">
        <v>246</v>
      </c>
      <c r="D237" s="32">
        <v>41412400</v>
      </c>
      <c r="E237" s="31"/>
      <c r="F237">
        <v>2441</v>
      </c>
      <c r="G237">
        <v>30301523</v>
      </c>
      <c r="H237" s="31"/>
      <c r="I237">
        <v>2441</v>
      </c>
      <c r="J237">
        <v>30301523</v>
      </c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</row>
    <row r="238" spans="2:44" x14ac:dyDescent="0.25">
      <c r="B238" s="32">
        <f t="shared" si="3"/>
        <v>947</v>
      </c>
      <c r="C238" s="32" t="s">
        <v>245</v>
      </c>
      <c r="D238" s="32">
        <v>41412401</v>
      </c>
      <c r="E238" s="31"/>
      <c r="F238">
        <v>2443</v>
      </c>
      <c r="G238">
        <v>73732837</v>
      </c>
      <c r="H238" s="31"/>
      <c r="I238">
        <v>2443</v>
      </c>
      <c r="J238">
        <v>73732837</v>
      </c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4" x14ac:dyDescent="0.25">
      <c r="B239" s="32">
        <f t="shared" si="3"/>
        <v>947</v>
      </c>
      <c r="C239" s="32" t="s">
        <v>245</v>
      </c>
      <c r="D239" s="32">
        <v>41412401</v>
      </c>
      <c r="E239" s="31"/>
      <c r="F239">
        <v>2445</v>
      </c>
      <c r="G239">
        <v>30301534</v>
      </c>
      <c r="H239" s="31"/>
      <c r="I239">
        <v>2445</v>
      </c>
      <c r="J239">
        <v>30301534</v>
      </c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4" x14ac:dyDescent="0.25">
      <c r="B240" s="32">
        <f t="shared" si="3"/>
        <v>947</v>
      </c>
      <c r="C240" s="32" t="s">
        <v>245</v>
      </c>
      <c r="D240" s="32">
        <v>41412401</v>
      </c>
      <c r="E240" s="31"/>
      <c r="F240">
        <v>2461</v>
      </c>
      <c r="G240">
        <v>75752621</v>
      </c>
      <c r="H240" s="31"/>
      <c r="I240">
        <v>2461</v>
      </c>
      <c r="J240">
        <v>75752621</v>
      </c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x14ac:dyDescent="0.25">
      <c r="B241" s="32">
        <f t="shared" si="3"/>
        <v>947</v>
      </c>
      <c r="C241" s="32" t="s">
        <v>245</v>
      </c>
      <c r="D241" s="32">
        <v>41412401</v>
      </c>
      <c r="E241" s="31"/>
      <c r="F241">
        <v>2462</v>
      </c>
      <c r="G241">
        <v>75752624</v>
      </c>
      <c r="H241" s="31"/>
      <c r="I241">
        <v>2462</v>
      </c>
      <c r="J241">
        <v>75752624</v>
      </c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x14ac:dyDescent="0.25">
      <c r="B242" s="32">
        <f t="shared" si="3"/>
        <v>947</v>
      </c>
      <c r="C242" s="32" t="s">
        <v>245</v>
      </c>
      <c r="D242" s="32">
        <v>41412401</v>
      </c>
      <c r="E242" s="31"/>
      <c r="F242">
        <v>2476</v>
      </c>
      <c r="G242">
        <v>75752620</v>
      </c>
      <c r="H242" s="31"/>
      <c r="I242">
        <v>2476</v>
      </c>
      <c r="J242">
        <v>75752620</v>
      </c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x14ac:dyDescent="0.25">
      <c r="B243" s="32">
        <f t="shared" si="3"/>
        <v>919</v>
      </c>
      <c r="C243" s="32" t="s">
        <v>244</v>
      </c>
      <c r="D243" s="32">
        <v>41412402</v>
      </c>
      <c r="E243" s="31"/>
      <c r="F243">
        <v>2496</v>
      </c>
      <c r="G243">
        <v>66661213</v>
      </c>
      <c r="H243" s="31"/>
      <c r="I243">
        <v>2496</v>
      </c>
      <c r="J243">
        <v>66661213</v>
      </c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x14ac:dyDescent="0.25">
      <c r="B244" s="32">
        <f t="shared" si="3"/>
        <v>919</v>
      </c>
      <c r="C244" s="32" t="s">
        <v>244</v>
      </c>
      <c r="D244" s="32">
        <v>41412402</v>
      </c>
      <c r="E244" s="31"/>
      <c r="F244">
        <v>2499</v>
      </c>
      <c r="G244">
        <v>66662707</v>
      </c>
      <c r="H244" s="31"/>
      <c r="I244">
        <v>2499</v>
      </c>
      <c r="J244">
        <v>66662707</v>
      </c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x14ac:dyDescent="0.25">
      <c r="B245" s="32">
        <f t="shared" si="3"/>
        <v>919</v>
      </c>
      <c r="C245" s="32" t="s">
        <v>244</v>
      </c>
      <c r="D245" s="32">
        <v>41412402</v>
      </c>
      <c r="E245" s="31"/>
      <c r="F245">
        <v>2563</v>
      </c>
      <c r="G245">
        <v>75752625</v>
      </c>
      <c r="H245" s="31"/>
      <c r="I245">
        <v>2563</v>
      </c>
      <c r="J245">
        <v>75752625</v>
      </c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x14ac:dyDescent="0.25">
      <c r="B246" s="32">
        <f t="shared" si="3"/>
        <v>993</v>
      </c>
      <c r="C246" s="32" t="s">
        <v>243</v>
      </c>
      <c r="D246" s="32">
        <v>41412403</v>
      </c>
      <c r="E246" s="31"/>
      <c r="F246">
        <v>2564</v>
      </c>
      <c r="G246">
        <v>75752714</v>
      </c>
      <c r="H246" s="31"/>
      <c r="I246">
        <v>2564</v>
      </c>
      <c r="J246">
        <v>75752714</v>
      </c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</row>
    <row r="247" spans="2:44" x14ac:dyDescent="0.25">
      <c r="B247" s="32">
        <f t="shared" si="3"/>
        <v>993</v>
      </c>
      <c r="C247" s="32" t="s">
        <v>243</v>
      </c>
      <c r="D247" s="32">
        <v>41412403</v>
      </c>
      <c r="E247" s="31"/>
      <c r="F247">
        <v>2571</v>
      </c>
      <c r="G247">
        <v>75750631</v>
      </c>
      <c r="H247" s="31"/>
      <c r="I247">
        <v>2571</v>
      </c>
      <c r="J247">
        <v>75750631</v>
      </c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</row>
    <row r="248" spans="2:44" x14ac:dyDescent="0.25">
      <c r="B248" s="32">
        <f t="shared" si="3"/>
        <v>1018</v>
      </c>
      <c r="C248" s="32" t="s">
        <v>242</v>
      </c>
      <c r="D248" s="32">
        <v>41412405</v>
      </c>
      <c r="E248" s="31"/>
      <c r="F248">
        <v>2574</v>
      </c>
      <c r="G248">
        <v>75752658</v>
      </c>
      <c r="H248" s="31"/>
      <c r="I248">
        <v>2574</v>
      </c>
      <c r="J248">
        <v>75752658</v>
      </c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</row>
    <row r="249" spans="2:44" x14ac:dyDescent="0.25">
      <c r="B249" s="32">
        <f t="shared" si="3"/>
        <v>1018</v>
      </c>
      <c r="C249" s="32" t="s">
        <v>242</v>
      </c>
      <c r="D249" s="32">
        <v>41412405</v>
      </c>
      <c r="E249" s="31"/>
      <c r="F249">
        <v>2581</v>
      </c>
      <c r="G249">
        <v>66662820</v>
      </c>
      <c r="H249" s="31"/>
      <c r="I249">
        <v>2581</v>
      </c>
      <c r="J249">
        <v>66662820</v>
      </c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</row>
    <row r="250" spans="2:44" x14ac:dyDescent="0.25">
      <c r="B250" s="32">
        <f t="shared" si="3"/>
        <v>1231</v>
      </c>
      <c r="C250" s="32" t="s">
        <v>241</v>
      </c>
      <c r="D250" s="32">
        <v>41412407</v>
      </c>
      <c r="E250" s="31"/>
      <c r="F250">
        <v>2589</v>
      </c>
      <c r="G250">
        <v>75752647</v>
      </c>
      <c r="H250" s="31"/>
      <c r="I250">
        <v>2589</v>
      </c>
      <c r="J250">
        <v>75752647</v>
      </c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</row>
    <row r="251" spans="2:44" x14ac:dyDescent="0.25">
      <c r="B251" s="32">
        <f t="shared" si="3"/>
        <v>1231</v>
      </c>
      <c r="C251" s="32" t="s">
        <v>241</v>
      </c>
      <c r="D251" s="32">
        <v>41412407</v>
      </c>
      <c r="E251" s="31"/>
      <c r="F251">
        <v>2592</v>
      </c>
      <c r="G251">
        <v>75752655</v>
      </c>
      <c r="H251" s="31"/>
      <c r="I251">
        <v>2592</v>
      </c>
      <c r="J251">
        <v>75752655</v>
      </c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</row>
    <row r="252" spans="2:44" x14ac:dyDescent="0.25">
      <c r="B252" s="32">
        <f t="shared" si="3"/>
        <v>1231</v>
      </c>
      <c r="C252" s="32" t="s">
        <v>241</v>
      </c>
      <c r="D252" s="32">
        <v>41412407</v>
      </c>
      <c r="E252" s="31"/>
      <c r="F252">
        <v>2596</v>
      </c>
      <c r="G252">
        <v>73732735</v>
      </c>
      <c r="H252" s="31"/>
      <c r="I252">
        <v>2596</v>
      </c>
      <c r="J252">
        <v>73732735</v>
      </c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</row>
    <row r="253" spans="2:44" x14ac:dyDescent="0.25">
      <c r="B253" s="32">
        <f t="shared" si="3"/>
        <v>1231</v>
      </c>
      <c r="C253" s="32" t="s">
        <v>241</v>
      </c>
      <c r="D253" s="32">
        <v>41412407</v>
      </c>
      <c r="E253" s="31"/>
      <c r="F253">
        <v>2603</v>
      </c>
      <c r="G253">
        <v>75752654</v>
      </c>
      <c r="H253" s="31"/>
      <c r="I253">
        <v>2603</v>
      </c>
      <c r="J253">
        <v>75752654</v>
      </c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</row>
    <row r="254" spans="2:44" x14ac:dyDescent="0.25">
      <c r="B254" s="32">
        <f t="shared" si="3"/>
        <v>1231</v>
      </c>
      <c r="C254" s="32" t="s">
        <v>241</v>
      </c>
      <c r="D254" s="32">
        <v>41412407</v>
      </c>
      <c r="E254" s="31"/>
      <c r="F254">
        <v>2606</v>
      </c>
      <c r="G254">
        <v>66662014</v>
      </c>
      <c r="H254" s="31"/>
      <c r="I254">
        <v>2606</v>
      </c>
      <c r="J254">
        <v>66662014</v>
      </c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</row>
    <row r="255" spans="2:44" x14ac:dyDescent="0.25">
      <c r="B255" s="32">
        <f t="shared" si="3"/>
        <v>1231</v>
      </c>
      <c r="C255" s="32" t="s">
        <v>241</v>
      </c>
      <c r="D255" s="32">
        <v>41412407</v>
      </c>
      <c r="E255" s="31"/>
      <c r="F255">
        <v>2620</v>
      </c>
      <c r="G255">
        <v>75752778</v>
      </c>
      <c r="H255" s="31"/>
      <c r="I255">
        <v>2620</v>
      </c>
      <c r="J255">
        <v>75752778</v>
      </c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</row>
    <row r="256" spans="2:44" x14ac:dyDescent="0.25">
      <c r="B256" s="32">
        <f t="shared" si="3"/>
        <v>1231</v>
      </c>
      <c r="C256" s="32" t="s">
        <v>241</v>
      </c>
      <c r="D256" s="32">
        <v>41412407</v>
      </c>
      <c r="E256" s="31"/>
      <c r="F256">
        <v>2621</v>
      </c>
      <c r="G256">
        <v>75752472</v>
      </c>
      <c r="H256" s="31"/>
      <c r="I256">
        <v>2621</v>
      </c>
      <c r="J256">
        <v>75752472</v>
      </c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</row>
    <row r="257" spans="2:44" x14ac:dyDescent="0.25">
      <c r="B257" s="32">
        <f t="shared" si="3"/>
        <v>1231</v>
      </c>
      <c r="C257" s="32" t="s">
        <v>241</v>
      </c>
      <c r="D257" s="32">
        <v>41412407</v>
      </c>
      <c r="E257" s="31"/>
      <c r="F257">
        <v>2622</v>
      </c>
      <c r="G257">
        <v>75751892</v>
      </c>
      <c r="H257" s="31"/>
      <c r="I257">
        <v>2622</v>
      </c>
      <c r="J257">
        <v>75751892</v>
      </c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</row>
    <row r="258" spans="2:44" x14ac:dyDescent="0.25">
      <c r="B258" s="32">
        <f t="shared" si="3"/>
        <v>678</v>
      </c>
      <c r="C258" s="32" t="s">
        <v>240</v>
      </c>
      <c r="D258" s="32">
        <v>41412408</v>
      </c>
      <c r="E258" s="31"/>
      <c r="F258" t="s">
        <v>307</v>
      </c>
      <c r="H258" s="31"/>
      <c r="I258" t="s">
        <v>307</v>
      </c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</row>
    <row r="259" spans="2:44" x14ac:dyDescent="0.25">
      <c r="B259" s="32">
        <f t="shared" si="3"/>
        <v>678</v>
      </c>
      <c r="C259" s="32" t="s">
        <v>240</v>
      </c>
      <c r="D259" s="32">
        <v>41412408</v>
      </c>
      <c r="E259" s="31"/>
      <c r="H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</row>
    <row r="260" spans="2:44" x14ac:dyDescent="0.25">
      <c r="B260" s="32">
        <f t="shared" si="3"/>
        <v>133</v>
      </c>
      <c r="C260" s="32" t="s">
        <v>239</v>
      </c>
      <c r="D260" s="32">
        <v>41412409</v>
      </c>
      <c r="E260" s="31"/>
      <c r="H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</row>
    <row r="261" spans="2:44" x14ac:dyDescent="0.25">
      <c r="B261" s="32">
        <f t="shared" si="3"/>
        <v>133</v>
      </c>
      <c r="C261" s="32" t="s">
        <v>239</v>
      </c>
      <c r="D261" s="32">
        <v>41412409</v>
      </c>
      <c r="E261" s="31"/>
      <c r="H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</row>
    <row r="262" spans="2:44" x14ac:dyDescent="0.25">
      <c r="B262" s="32">
        <f t="shared" si="3"/>
        <v>157</v>
      </c>
      <c r="C262" s="32" t="s">
        <v>238</v>
      </c>
      <c r="D262" s="32">
        <v>41412410</v>
      </c>
      <c r="E262" s="31"/>
      <c r="H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</row>
    <row r="263" spans="2:44" x14ac:dyDescent="0.25">
      <c r="B263" s="32">
        <f t="shared" ref="B263:B326" si="4">MID(C263,4,4)*1</f>
        <v>157</v>
      </c>
      <c r="C263" s="32" t="s">
        <v>238</v>
      </c>
      <c r="D263" s="32">
        <v>41412410</v>
      </c>
      <c r="E263" s="31"/>
      <c r="H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</row>
    <row r="264" spans="2:44" x14ac:dyDescent="0.25">
      <c r="B264" s="32">
        <f t="shared" si="4"/>
        <v>1668</v>
      </c>
      <c r="C264" s="32" t="s">
        <v>237</v>
      </c>
      <c r="D264" s="32">
        <v>41412411</v>
      </c>
      <c r="E264" s="31"/>
      <c r="H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</row>
    <row r="265" spans="2:44" x14ac:dyDescent="0.25">
      <c r="B265" s="32">
        <f t="shared" si="4"/>
        <v>1668</v>
      </c>
      <c r="C265" s="32" t="s">
        <v>237</v>
      </c>
      <c r="D265" s="32">
        <v>41412411</v>
      </c>
      <c r="E265" s="31"/>
      <c r="H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</row>
    <row r="266" spans="2:44" x14ac:dyDescent="0.25">
      <c r="B266" s="32">
        <f t="shared" si="4"/>
        <v>1668</v>
      </c>
      <c r="C266" s="32" t="s">
        <v>237</v>
      </c>
      <c r="D266" s="32">
        <v>41412411</v>
      </c>
      <c r="E266" s="31"/>
      <c r="H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</row>
    <row r="267" spans="2:44" x14ac:dyDescent="0.25">
      <c r="B267" s="32">
        <f t="shared" si="4"/>
        <v>1667</v>
      </c>
      <c r="C267" s="32" t="s">
        <v>236</v>
      </c>
      <c r="D267" s="32">
        <v>41412412</v>
      </c>
      <c r="E267" s="31"/>
      <c r="H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</row>
    <row r="268" spans="2:44" x14ac:dyDescent="0.25">
      <c r="B268" s="32">
        <f t="shared" si="4"/>
        <v>1667</v>
      </c>
      <c r="C268" s="32" t="s">
        <v>236</v>
      </c>
      <c r="D268" s="32">
        <v>41412412</v>
      </c>
      <c r="E268" s="31"/>
      <c r="H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</row>
    <row r="269" spans="2:44" x14ac:dyDescent="0.25">
      <c r="B269" s="32">
        <f t="shared" si="4"/>
        <v>1667</v>
      </c>
      <c r="C269" s="32" t="s">
        <v>236</v>
      </c>
      <c r="D269" s="32">
        <v>41412412</v>
      </c>
      <c r="E269" s="31"/>
      <c r="H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</row>
    <row r="270" spans="2:44" x14ac:dyDescent="0.25">
      <c r="B270" s="32">
        <f t="shared" si="4"/>
        <v>1667</v>
      </c>
      <c r="C270" s="32" t="s">
        <v>236</v>
      </c>
      <c r="D270" s="32">
        <v>41412412</v>
      </c>
      <c r="E270" s="31"/>
      <c r="H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</row>
    <row r="271" spans="2:44" x14ac:dyDescent="0.25">
      <c r="B271" s="32">
        <f t="shared" si="4"/>
        <v>1667</v>
      </c>
      <c r="C271" s="32" t="s">
        <v>236</v>
      </c>
      <c r="D271" s="32">
        <v>41412412</v>
      </c>
      <c r="E271" s="31"/>
      <c r="H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</row>
    <row r="272" spans="2:44" x14ac:dyDescent="0.25">
      <c r="B272" s="32">
        <f t="shared" si="4"/>
        <v>1667</v>
      </c>
      <c r="C272" s="32" t="s">
        <v>236</v>
      </c>
      <c r="D272" s="32">
        <v>41412412</v>
      </c>
      <c r="E272" s="31"/>
      <c r="H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</row>
    <row r="273" spans="2:44" x14ac:dyDescent="0.25">
      <c r="B273" s="32">
        <f t="shared" si="4"/>
        <v>773</v>
      </c>
      <c r="C273" s="32" t="s">
        <v>235</v>
      </c>
      <c r="D273" s="32">
        <v>41412413</v>
      </c>
      <c r="E273" s="31"/>
      <c r="H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</row>
    <row r="274" spans="2:44" x14ac:dyDescent="0.25">
      <c r="B274" s="32">
        <f t="shared" si="4"/>
        <v>773</v>
      </c>
      <c r="C274" s="32" t="s">
        <v>235</v>
      </c>
      <c r="D274" s="32">
        <v>41412413</v>
      </c>
      <c r="E274" s="31"/>
      <c r="H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</row>
    <row r="275" spans="2:44" x14ac:dyDescent="0.25">
      <c r="B275" s="32">
        <f t="shared" si="4"/>
        <v>773</v>
      </c>
      <c r="C275" s="32" t="s">
        <v>235</v>
      </c>
      <c r="D275" s="32">
        <v>41412413</v>
      </c>
      <c r="E275" s="31"/>
      <c r="H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</row>
    <row r="276" spans="2:44" x14ac:dyDescent="0.25">
      <c r="B276" s="32">
        <f t="shared" si="4"/>
        <v>773</v>
      </c>
      <c r="C276" s="32" t="s">
        <v>235</v>
      </c>
      <c r="D276" s="32">
        <v>41412413</v>
      </c>
      <c r="E276" s="31"/>
      <c r="H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</row>
    <row r="277" spans="2:44" x14ac:dyDescent="0.25">
      <c r="B277" s="32">
        <f t="shared" si="4"/>
        <v>773</v>
      </c>
      <c r="C277" s="32" t="s">
        <v>235</v>
      </c>
      <c r="D277" s="32">
        <v>41412413</v>
      </c>
      <c r="E277" s="31"/>
      <c r="H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</row>
    <row r="278" spans="2:44" x14ac:dyDescent="0.25">
      <c r="B278" s="32">
        <f t="shared" si="4"/>
        <v>773</v>
      </c>
      <c r="C278" s="32" t="s">
        <v>235</v>
      </c>
      <c r="D278" s="32">
        <v>41412413</v>
      </c>
      <c r="E278" s="31"/>
      <c r="H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</row>
    <row r="279" spans="2:44" x14ac:dyDescent="0.25">
      <c r="B279" s="32">
        <f t="shared" si="4"/>
        <v>773</v>
      </c>
      <c r="C279" s="32" t="s">
        <v>235</v>
      </c>
      <c r="D279" s="32">
        <v>41412413</v>
      </c>
      <c r="E279" s="31"/>
      <c r="H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</row>
    <row r="280" spans="2:44" x14ac:dyDescent="0.25">
      <c r="B280" s="32">
        <f t="shared" si="4"/>
        <v>134</v>
      </c>
      <c r="C280" s="32" t="s">
        <v>234</v>
      </c>
      <c r="D280" s="32">
        <v>41412414</v>
      </c>
      <c r="E280" s="31"/>
      <c r="H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</row>
    <row r="281" spans="2:44" x14ac:dyDescent="0.25">
      <c r="B281" s="32">
        <f t="shared" si="4"/>
        <v>134</v>
      </c>
      <c r="C281" s="32" t="s">
        <v>234</v>
      </c>
      <c r="D281" s="32">
        <v>41412414</v>
      </c>
      <c r="E281" s="31"/>
      <c r="H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</row>
    <row r="282" spans="2:44" x14ac:dyDescent="0.25">
      <c r="B282" s="32">
        <f t="shared" si="4"/>
        <v>651</v>
      </c>
      <c r="C282" s="32" t="s">
        <v>233</v>
      </c>
      <c r="D282" s="32">
        <v>41412415</v>
      </c>
      <c r="E282" s="31"/>
      <c r="H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</row>
    <row r="283" spans="2:44" x14ac:dyDescent="0.25">
      <c r="B283" s="32">
        <f t="shared" si="4"/>
        <v>651</v>
      </c>
      <c r="C283" s="32" t="s">
        <v>233</v>
      </c>
      <c r="D283" s="32">
        <v>41412415</v>
      </c>
      <c r="E283" s="31"/>
      <c r="H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</row>
    <row r="284" spans="2:44" x14ac:dyDescent="0.25">
      <c r="B284" s="32">
        <f t="shared" si="4"/>
        <v>651</v>
      </c>
      <c r="C284" s="32" t="s">
        <v>233</v>
      </c>
      <c r="D284" s="32">
        <v>41412415</v>
      </c>
      <c r="E284" s="31"/>
      <c r="H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</row>
    <row r="285" spans="2:44" x14ac:dyDescent="0.25">
      <c r="B285" s="32">
        <f t="shared" si="4"/>
        <v>1446</v>
      </c>
      <c r="C285" s="32" t="s">
        <v>232</v>
      </c>
      <c r="D285" s="32">
        <v>41412416</v>
      </c>
      <c r="E285" s="31"/>
      <c r="H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</row>
    <row r="286" spans="2:44" x14ac:dyDescent="0.25">
      <c r="B286" s="32">
        <f t="shared" si="4"/>
        <v>200</v>
      </c>
      <c r="C286" s="32" t="s">
        <v>231</v>
      </c>
      <c r="D286" s="32">
        <v>41412700</v>
      </c>
      <c r="E286" s="31"/>
      <c r="H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</row>
    <row r="287" spans="2:44" x14ac:dyDescent="0.25">
      <c r="B287" s="32">
        <f t="shared" si="4"/>
        <v>200</v>
      </c>
      <c r="C287" s="32" t="s">
        <v>231</v>
      </c>
      <c r="D287" s="32">
        <v>41412700</v>
      </c>
      <c r="E287" s="31"/>
      <c r="H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</row>
    <row r="288" spans="2:44" x14ac:dyDescent="0.25">
      <c r="B288" s="32">
        <f t="shared" si="4"/>
        <v>1228</v>
      </c>
      <c r="C288" s="32" t="s">
        <v>230</v>
      </c>
      <c r="D288" s="32">
        <v>41412701</v>
      </c>
      <c r="E288" s="31"/>
      <c r="H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</row>
    <row r="289" spans="2:44" x14ac:dyDescent="0.25">
      <c r="B289" s="32">
        <f t="shared" si="4"/>
        <v>1228</v>
      </c>
      <c r="C289" s="32" t="s">
        <v>230</v>
      </c>
      <c r="D289" s="32">
        <v>41412701</v>
      </c>
      <c r="E289" s="31"/>
      <c r="H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</row>
    <row r="290" spans="2:44" x14ac:dyDescent="0.25">
      <c r="B290" s="32">
        <f t="shared" si="4"/>
        <v>983</v>
      </c>
      <c r="C290" s="32" t="s">
        <v>229</v>
      </c>
      <c r="D290" s="32">
        <v>41412704</v>
      </c>
      <c r="E290" s="31"/>
      <c r="H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</row>
    <row r="291" spans="2:44" x14ac:dyDescent="0.25">
      <c r="B291" s="32">
        <f t="shared" si="4"/>
        <v>983</v>
      </c>
      <c r="C291" s="32" t="s">
        <v>229</v>
      </c>
      <c r="D291" s="32">
        <v>41412704</v>
      </c>
      <c r="E291" s="31"/>
      <c r="H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</row>
    <row r="292" spans="2:44" x14ac:dyDescent="0.25">
      <c r="B292" s="32">
        <f t="shared" si="4"/>
        <v>983</v>
      </c>
      <c r="C292" s="32" t="s">
        <v>229</v>
      </c>
      <c r="D292" s="32">
        <v>41412704</v>
      </c>
      <c r="E292" s="31"/>
      <c r="H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</row>
    <row r="293" spans="2:44" x14ac:dyDescent="0.25">
      <c r="B293" s="32">
        <f t="shared" si="4"/>
        <v>983</v>
      </c>
      <c r="C293" s="32" t="s">
        <v>229</v>
      </c>
      <c r="D293" s="32">
        <v>41412704</v>
      </c>
      <c r="E293" s="31"/>
      <c r="H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</row>
    <row r="294" spans="2:44" x14ac:dyDescent="0.25">
      <c r="B294" s="32">
        <f t="shared" si="4"/>
        <v>983</v>
      </c>
      <c r="C294" s="32" t="s">
        <v>229</v>
      </c>
      <c r="D294" s="32">
        <v>41412704</v>
      </c>
      <c r="E294" s="31"/>
      <c r="H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</row>
    <row r="295" spans="2:44" x14ac:dyDescent="0.25">
      <c r="B295" s="32">
        <f t="shared" si="4"/>
        <v>983</v>
      </c>
      <c r="C295" s="32" t="s">
        <v>229</v>
      </c>
      <c r="D295" s="32">
        <v>41412704</v>
      </c>
      <c r="E295" s="31"/>
      <c r="H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</row>
    <row r="296" spans="2:44" x14ac:dyDescent="0.25">
      <c r="B296" s="32">
        <f t="shared" si="4"/>
        <v>983</v>
      </c>
      <c r="C296" s="32" t="s">
        <v>229</v>
      </c>
      <c r="D296" s="32">
        <v>41412704</v>
      </c>
      <c r="E296" s="31"/>
      <c r="H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</row>
    <row r="297" spans="2:44" x14ac:dyDescent="0.25">
      <c r="B297" s="32">
        <f t="shared" si="4"/>
        <v>983</v>
      </c>
      <c r="C297" s="32" t="s">
        <v>229</v>
      </c>
      <c r="D297" s="32">
        <v>41412704</v>
      </c>
      <c r="E297" s="31"/>
      <c r="H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</row>
    <row r="298" spans="2:44" x14ac:dyDescent="0.25">
      <c r="B298" s="32">
        <f t="shared" si="4"/>
        <v>983</v>
      </c>
      <c r="C298" s="32" t="s">
        <v>229</v>
      </c>
      <c r="D298" s="32">
        <v>41412704</v>
      </c>
      <c r="E298" s="31"/>
      <c r="H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</row>
    <row r="299" spans="2:44" x14ac:dyDescent="0.25">
      <c r="B299" s="32">
        <f t="shared" si="4"/>
        <v>983</v>
      </c>
      <c r="C299" s="32" t="s">
        <v>229</v>
      </c>
      <c r="D299" s="32">
        <v>41412704</v>
      </c>
      <c r="E299" s="31"/>
      <c r="H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</row>
    <row r="300" spans="2:44" x14ac:dyDescent="0.25">
      <c r="B300" s="32">
        <f t="shared" si="4"/>
        <v>1019</v>
      </c>
      <c r="C300" s="32" t="s">
        <v>228</v>
      </c>
      <c r="D300" s="32">
        <v>41412708</v>
      </c>
      <c r="E300" s="31"/>
      <c r="H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</row>
    <row r="301" spans="2:44" x14ac:dyDescent="0.25">
      <c r="B301" s="32">
        <f t="shared" si="4"/>
        <v>210</v>
      </c>
      <c r="C301" s="32" t="s">
        <v>227</v>
      </c>
      <c r="D301" s="32">
        <v>41412709</v>
      </c>
      <c r="E301" s="31"/>
      <c r="H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</row>
    <row r="302" spans="2:44" x14ac:dyDescent="0.25">
      <c r="B302" s="32">
        <f t="shared" si="4"/>
        <v>210</v>
      </c>
      <c r="C302" s="32" t="s">
        <v>227</v>
      </c>
      <c r="D302" s="32">
        <v>41412709</v>
      </c>
      <c r="E302" s="31"/>
      <c r="H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</row>
    <row r="303" spans="2:44" x14ac:dyDescent="0.25">
      <c r="B303" s="32">
        <f t="shared" si="4"/>
        <v>1159</v>
      </c>
      <c r="C303" s="32" t="s">
        <v>226</v>
      </c>
      <c r="D303" s="32">
        <v>41412712</v>
      </c>
      <c r="E303" s="31"/>
      <c r="H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</row>
    <row r="304" spans="2:44" x14ac:dyDescent="0.25">
      <c r="B304" s="32">
        <f t="shared" si="4"/>
        <v>1159</v>
      </c>
      <c r="C304" s="32" t="s">
        <v>226</v>
      </c>
      <c r="D304" s="32">
        <v>41412712</v>
      </c>
      <c r="E304" s="31"/>
      <c r="H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</row>
    <row r="305" spans="2:44" x14ac:dyDescent="0.25">
      <c r="B305" s="32">
        <f t="shared" si="4"/>
        <v>1159</v>
      </c>
      <c r="C305" s="32" t="s">
        <v>226</v>
      </c>
      <c r="D305" s="32">
        <v>41412712</v>
      </c>
      <c r="E305" s="31"/>
      <c r="H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</row>
    <row r="306" spans="2:44" x14ac:dyDescent="0.25">
      <c r="B306" s="32">
        <f t="shared" si="4"/>
        <v>1159</v>
      </c>
      <c r="C306" s="32" t="s">
        <v>226</v>
      </c>
      <c r="D306" s="32">
        <v>41412712</v>
      </c>
      <c r="E306" s="31"/>
      <c r="H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</row>
    <row r="307" spans="2:44" x14ac:dyDescent="0.25">
      <c r="B307" s="32">
        <f t="shared" si="4"/>
        <v>1159</v>
      </c>
      <c r="C307" s="32" t="s">
        <v>226</v>
      </c>
      <c r="D307" s="32">
        <v>41412712</v>
      </c>
      <c r="E307" s="31"/>
      <c r="H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</row>
    <row r="308" spans="2:44" x14ac:dyDescent="0.25">
      <c r="B308" s="32">
        <f t="shared" si="4"/>
        <v>1159</v>
      </c>
      <c r="C308" s="32" t="s">
        <v>226</v>
      </c>
      <c r="D308" s="32">
        <v>41412712</v>
      </c>
      <c r="E308" s="31"/>
      <c r="H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</row>
    <row r="309" spans="2:44" x14ac:dyDescent="0.25">
      <c r="B309" s="32">
        <f t="shared" si="4"/>
        <v>1159</v>
      </c>
      <c r="C309" s="32" t="s">
        <v>226</v>
      </c>
      <c r="D309" s="32">
        <v>41412712</v>
      </c>
      <c r="E309" s="31"/>
      <c r="H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</row>
    <row r="310" spans="2:44" x14ac:dyDescent="0.25">
      <c r="B310" s="32">
        <f t="shared" si="4"/>
        <v>1159</v>
      </c>
      <c r="C310" s="32" t="s">
        <v>226</v>
      </c>
      <c r="D310" s="32">
        <v>41412712</v>
      </c>
      <c r="E310" s="31"/>
      <c r="H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</row>
    <row r="311" spans="2:44" x14ac:dyDescent="0.25">
      <c r="B311" s="32">
        <f t="shared" si="4"/>
        <v>1159</v>
      </c>
      <c r="C311" s="32" t="s">
        <v>226</v>
      </c>
      <c r="D311" s="32">
        <v>41412712</v>
      </c>
      <c r="E311" s="31"/>
      <c r="H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</row>
    <row r="312" spans="2:44" x14ac:dyDescent="0.25">
      <c r="B312" s="32">
        <f t="shared" si="4"/>
        <v>1159</v>
      </c>
      <c r="C312" s="32" t="s">
        <v>226</v>
      </c>
      <c r="D312" s="32">
        <v>41412712</v>
      </c>
      <c r="E312" s="31"/>
      <c r="H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</row>
    <row r="313" spans="2:44" x14ac:dyDescent="0.25">
      <c r="B313" s="32">
        <f t="shared" si="4"/>
        <v>1159</v>
      </c>
      <c r="C313" s="32" t="s">
        <v>226</v>
      </c>
      <c r="D313" s="32">
        <v>41412712</v>
      </c>
      <c r="E313" s="31"/>
      <c r="H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</row>
    <row r="314" spans="2:44" x14ac:dyDescent="0.25">
      <c r="B314" s="32">
        <f t="shared" si="4"/>
        <v>1159</v>
      </c>
      <c r="C314" s="32" t="s">
        <v>226</v>
      </c>
      <c r="D314" s="32">
        <v>41412712</v>
      </c>
      <c r="E314" s="31"/>
      <c r="H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</row>
    <row r="315" spans="2:44" x14ac:dyDescent="0.25">
      <c r="B315" s="32">
        <f t="shared" si="4"/>
        <v>1159</v>
      </c>
      <c r="C315" s="32" t="s">
        <v>226</v>
      </c>
      <c r="D315" s="32">
        <v>41412712</v>
      </c>
      <c r="E315" s="31"/>
      <c r="H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</row>
    <row r="316" spans="2:44" x14ac:dyDescent="0.25">
      <c r="B316" s="32">
        <f t="shared" si="4"/>
        <v>1159</v>
      </c>
      <c r="C316" s="32" t="s">
        <v>226</v>
      </c>
      <c r="D316" s="32">
        <v>41412712</v>
      </c>
      <c r="E316" s="31"/>
      <c r="H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</row>
    <row r="317" spans="2:44" x14ac:dyDescent="0.25">
      <c r="B317" s="32">
        <f t="shared" si="4"/>
        <v>1159</v>
      </c>
      <c r="C317" s="32" t="s">
        <v>226</v>
      </c>
      <c r="D317" s="32">
        <v>41412712</v>
      </c>
      <c r="E317" s="31"/>
      <c r="H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</row>
    <row r="318" spans="2:44" x14ac:dyDescent="0.25">
      <c r="B318" s="32">
        <f t="shared" si="4"/>
        <v>1159</v>
      </c>
      <c r="C318" s="32" t="s">
        <v>226</v>
      </c>
      <c r="D318" s="32">
        <v>41412712</v>
      </c>
      <c r="E318" s="31"/>
      <c r="H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</row>
    <row r="319" spans="2:44" x14ac:dyDescent="0.25">
      <c r="B319" s="32">
        <f t="shared" si="4"/>
        <v>1307</v>
      </c>
      <c r="C319" s="32" t="s">
        <v>225</v>
      </c>
      <c r="D319" s="32">
        <v>41412713</v>
      </c>
      <c r="E319" s="31"/>
      <c r="H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</row>
    <row r="320" spans="2:44" x14ac:dyDescent="0.25">
      <c r="B320" s="32">
        <f t="shared" si="4"/>
        <v>1307</v>
      </c>
      <c r="C320" s="32" t="s">
        <v>225</v>
      </c>
      <c r="D320" s="32">
        <v>41412713</v>
      </c>
      <c r="E320" s="31"/>
      <c r="H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</row>
    <row r="321" spans="2:44" x14ac:dyDescent="0.25">
      <c r="B321" s="32">
        <f t="shared" si="4"/>
        <v>1307</v>
      </c>
      <c r="C321" s="32" t="s">
        <v>225</v>
      </c>
      <c r="D321" s="32">
        <v>41412713</v>
      </c>
      <c r="E321" s="31"/>
      <c r="H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</row>
    <row r="322" spans="2:44" x14ac:dyDescent="0.25">
      <c r="B322" s="32">
        <f t="shared" si="4"/>
        <v>1307</v>
      </c>
      <c r="C322" s="32" t="s">
        <v>225</v>
      </c>
      <c r="D322" s="32">
        <v>41412713</v>
      </c>
      <c r="E322" s="31"/>
      <c r="H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</row>
    <row r="323" spans="2:44" x14ac:dyDescent="0.25">
      <c r="B323" s="32">
        <f t="shared" si="4"/>
        <v>1307</v>
      </c>
      <c r="C323" s="32" t="s">
        <v>225</v>
      </c>
      <c r="D323" s="32">
        <v>41412713</v>
      </c>
      <c r="E323" s="31"/>
      <c r="H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</row>
    <row r="324" spans="2:44" x14ac:dyDescent="0.25">
      <c r="B324" s="32">
        <f t="shared" si="4"/>
        <v>1307</v>
      </c>
      <c r="C324" s="32" t="s">
        <v>225</v>
      </c>
      <c r="D324" s="32">
        <v>41412713</v>
      </c>
      <c r="E324" s="31"/>
      <c r="H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</row>
    <row r="325" spans="2:44" x14ac:dyDescent="0.25">
      <c r="B325" s="32">
        <f t="shared" si="4"/>
        <v>1307</v>
      </c>
      <c r="C325" s="32" t="s">
        <v>225</v>
      </c>
      <c r="D325" s="32">
        <v>41412713</v>
      </c>
      <c r="E325" s="31"/>
      <c r="H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</row>
    <row r="326" spans="2:44" x14ac:dyDescent="0.25">
      <c r="B326" s="32">
        <f t="shared" si="4"/>
        <v>1307</v>
      </c>
      <c r="C326" s="32" t="s">
        <v>225</v>
      </c>
      <c r="D326" s="32">
        <v>41412713</v>
      </c>
      <c r="E326" s="31"/>
      <c r="H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</row>
    <row r="327" spans="2:44" x14ac:dyDescent="0.25">
      <c r="B327" s="32">
        <f t="shared" ref="B327:B390" si="5">MID(C327,4,4)*1</f>
        <v>1307</v>
      </c>
      <c r="C327" s="32" t="s">
        <v>225</v>
      </c>
      <c r="D327" s="32">
        <v>41412713</v>
      </c>
      <c r="E327" s="31"/>
      <c r="H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</row>
    <row r="328" spans="2:44" x14ac:dyDescent="0.25">
      <c r="B328" s="32">
        <f t="shared" si="5"/>
        <v>1307</v>
      </c>
      <c r="C328" s="32" t="s">
        <v>225</v>
      </c>
      <c r="D328" s="32">
        <v>41412713</v>
      </c>
      <c r="E328" s="31"/>
      <c r="H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</row>
    <row r="329" spans="2:44" x14ac:dyDescent="0.25">
      <c r="B329" s="32">
        <f t="shared" si="5"/>
        <v>1307</v>
      </c>
      <c r="C329" s="32" t="s">
        <v>225</v>
      </c>
      <c r="D329" s="32">
        <v>41412713</v>
      </c>
      <c r="E329" s="31"/>
      <c r="H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</row>
    <row r="330" spans="2:44" x14ac:dyDescent="0.25">
      <c r="B330" s="32">
        <f t="shared" si="5"/>
        <v>1307</v>
      </c>
      <c r="C330" s="32" t="s">
        <v>225</v>
      </c>
      <c r="D330" s="32">
        <v>41412713</v>
      </c>
      <c r="E330" s="31"/>
      <c r="H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</row>
    <row r="331" spans="2:44" x14ac:dyDescent="0.25">
      <c r="B331" s="32">
        <f t="shared" si="5"/>
        <v>1307</v>
      </c>
      <c r="C331" s="32" t="s">
        <v>225</v>
      </c>
      <c r="D331" s="32">
        <v>41412713</v>
      </c>
      <c r="E331" s="31"/>
      <c r="H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</row>
    <row r="332" spans="2:44" x14ac:dyDescent="0.25">
      <c r="B332" s="32">
        <f t="shared" si="5"/>
        <v>1307</v>
      </c>
      <c r="C332" s="32" t="s">
        <v>225</v>
      </c>
      <c r="D332" s="32">
        <v>41412713</v>
      </c>
      <c r="E332" s="31"/>
      <c r="H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</row>
    <row r="333" spans="2:44" x14ac:dyDescent="0.25">
      <c r="B333" s="32">
        <f t="shared" si="5"/>
        <v>1307</v>
      </c>
      <c r="C333" s="32" t="s">
        <v>225</v>
      </c>
      <c r="D333" s="32">
        <v>41412713</v>
      </c>
      <c r="E333" s="31"/>
      <c r="H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</row>
    <row r="334" spans="2:44" x14ac:dyDescent="0.25">
      <c r="B334" s="32">
        <f t="shared" si="5"/>
        <v>1307</v>
      </c>
      <c r="C334" s="32" t="s">
        <v>225</v>
      </c>
      <c r="D334" s="32">
        <v>41412713</v>
      </c>
      <c r="E334" s="31"/>
      <c r="H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</row>
    <row r="335" spans="2:44" x14ac:dyDescent="0.25">
      <c r="B335" s="32">
        <f t="shared" si="5"/>
        <v>1307</v>
      </c>
      <c r="C335" s="32" t="s">
        <v>225</v>
      </c>
      <c r="D335" s="32">
        <v>41412713</v>
      </c>
      <c r="E335" s="31"/>
      <c r="H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</row>
    <row r="336" spans="2:44" x14ac:dyDescent="0.25">
      <c r="B336" s="32">
        <f t="shared" si="5"/>
        <v>1307</v>
      </c>
      <c r="C336" s="32" t="s">
        <v>225</v>
      </c>
      <c r="D336" s="32">
        <v>41412713</v>
      </c>
      <c r="E336" s="31"/>
      <c r="H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</row>
    <row r="337" spans="2:44" x14ac:dyDescent="0.25">
      <c r="B337" s="32">
        <f t="shared" si="5"/>
        <v>1307</v>
      </c>
      <c r="C337" s="32" t="s">
        <v>225</v>
      </c>
      <c r="D337" s="32">
        <v>41412713</v>
      </c>
      <c r="E337" s="31"/>
      <c r="H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</row>
    <row r="338" spans="2:44" x14ac:dyDescent="0.25">
      <c r="B338" s="32">
        <f t="shared" si="5"/>
        <v>1307</v>
      </c>
      <c r="C338" s="32" t="s">
        <v>225</v>
      </c>
      <c r="D338" s="32">
        <v>41412713</v>
      </c>
      <c r="E338" s="31"/>
      <c r="H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</row>
    <row r="339" spans="2:44" x14ac:dyDescent="0.25">
      <c r="B339" s="32">
        <f t="shared" si="5"/>
        <v>1307</v>
      </c>
      <c r="C339" s="32" t="s">
        <v>225</v>
      </c>
      <c r="D339" s="32">
        <v>41412713</v>
      </c>
      <c r="E339" s="31"/>
      <c r="H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</row>
    <row r="340" spans="2:44" x14ac:dyDescent="0.25">
      <c r="B340" s="32">
        <f t="shared" si="5"/>
        <v>1307</v>
      </c>
      <c r="C340" s="32" t="s">
        <v>225</v>
      </c>
      <c r="D340" s="32">
        <v>41412713</v>
      </c>
      <c r="E340" s="31"/>
      <c r="H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</row>
    <row r="341" spans="2:44" x14ac:dyDescent="0.25">
      <c r="B341" s="32">
        <f t="shared" si="5"/>
        <v>1307</v>
      </c>
      <c r="C341" s="32" t="s">
        <v>225</v>
      </c>
      <c r="D341" s="32">
        <v>41412713</v>
      </c>
      <c r="E341" s="31"/>
      <c r="H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</row>
    <row r="342" spans="2:44" x14ac:dyDescent="0.25">
      <c r="B342" s="32">
        <f t="shared" si="5"/>
        <v>722</v>
      </c>
      <c r="C342" s="32" t="s">
        <v>224</v>
      </c>
      <c r="D342" s="32">
        <v>41412714</v>
      </c>
      <c r="E342" s="31"/>
      <c r="H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</row>
    <row r="343" spans="2:44" x14ac:dyDescent="0.25">
      <c r="B343" s="32">
        <f t="shared" si="5"/>
        <v>722</v>
      </c>
      <c r="C343" s="32" t="s">
        <v>224</v>
      </c>
      <c r="D343" s="32">
        <v>41412714</v>
      </c>
      <c r="E343" s="31"/>
      <c r="H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</row>
    <row r="344" spans="2:44" x14ac:dyDescent="0.25">
      <c r="B344" s="32">
        <f t="shared" si="5"/>
        <v>722</v>
      </c>
      <c r="C344" s="32" t="s">
        <v>224</v>
      </c>
      <c r="D344" s="32">
        <v>41412714</v>
      </c>
      <c r="E344" s="31"/>
      <c r="H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</row>
    <row r="345" spans="2:44" x14ac:dyDescent="0.25">
      <c r="B345" s="32">
        <f t="shared" si="5"/>
        <v>722</v>
      </c>
      <c r="C345" s="32" t="s">
        <v>224</v>
      </c>
      <c r="D345" s="32">
        <v>41412714</v>
      </c>
      <c r="E345" s="31"/>
      <c r="H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</row>
    <row r="346" spans="2:44" x14ac:dyDescent="0.25">
      <c r="B346" s="32">
        <f t="shared" si="5"/>
        <v>1057</v>
      </c>
      <c r="C346" s="32" t="s">
        <v>223</v>
      </c>
      <c r="D346" s="32">
        <v>41412716</v>
      </c>
      <c r="E346" s="31"/>
      <c r="H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</row>
    <row r="347" spans="2:44" x14ac:dyDescent="0.25">
      <c r="B347" s="32">
        <f t="shared" si="5"/>
        <v>1057</v>
      </c>
      <c r="C347" s="32" t="s">
        <v>223</v>
      </c>
      <c r="D347" s="32">
        <v>41412716</v>
      </c>
      <c r="E347" s="31"/>
      <c r="H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</row>
    <row r="348" spans="2:44" x14ac:dyDescent="0.25">
      <c r="B348" s="32">
        <f t="shared" si="5"/>
        <v>2026</v>
      </c>
      <c r="C348" s="32" t="s">
        <v>222</v>
      </c>
      <c r="D348" s="32">
        <v>41412717</v>
      </c>
      <c r="E348" s="31"/>
      <c r="H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</row>
    <row r="349" spans="2:44" x14ac:dyDescent="0.25">
      <c r="B349" s="32">
        <f t="shared" si="5"/>
        <v>2026</v>
      </c>
      <c r="C349" s="32" t="s">
        <v>222</v>
      </c>
      <c r="D349" s="32">
        <v>41412717</v>
      </c>
      <c r="E349" s="31"/>
      <c r="H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</row>
    <row r="350" spans="2:44" x14ac:dyDescent="0.25">
      <c r="B350" s="32">
        <f t="shared" si="5"/>
        <v>2026</v>
      </c>
      <c r="C350" s="32" t="s">
        <v>222</v>
      </c>
      <c r="D350" s="32">
        <v>41412717</v>
      </c>
      <c r="E350" s="31"/>
      <c r="H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</row>
    <row r="351" spans="2:44" x14ac:dyDescent="0.25">
      <c r="B351" s="32">
        <f t="shared" si="5"/>
        <v>2026</v>
      </c>
      <c r="C351" s="32" t="s">
        <v>222</v>
      </c>
      <c r="D351" s="32">
        <v>41412717</v>
      </c>
      <c r="E351" s="31"/>
      <c r="H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</row>
    <row r="352" spans="2:44" x14ac:dyDescent="0.25">
      <c r="B352" s="32">
        <f t="shared" si="5"/>
        <v>2026</v>
      </c>
      <c r="C352" s="32" t="s">
        <v>222</v>
      </c>
      <c r="D352" s="32">
        <v>41412717</v>
      </c>
      <c r="E352" s="31"/>
      <c r="H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</row>
    <row r="353" spans="2:44" x14ac:dyDescent="0.25">
      <c r="B353" s="32">
        <f t="shared" si="5"/>
        <v>2026</v>
      </c>
      <c r="C353" s="32" t="s">
        <v>222</v>
      </c>
      <c r="D353" s="32">
        <v>41412717</v>
      </c>
      <c r="E353" s="31"/>
      <c r="H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</row>
    <row r="354" spans="2:44" x14ac:dyDescent="0.25">
      <c r="B354" s="32">
        <f t="shared" si="5"/>
        <v>2026</v>
      </c>
      <c r="C354" s="32" t="s">
        <v>222</v>
      </c>
      <c r="D354" s="32">
        <v>41412717</v>
      </c>
      <c r="E354" s="31"/>
      <c r="H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</row>
    <row r="355" spans="2:44" x14ac:dyDescent="0.25">
      <c r="B355" s="32">
        <f t="shared" si="5"/>
        <v>2026</v>
      </c>
      <c r="C355" s="32" t="s">
        <v>222</v>
      </c>
      <c r="D355" s="32">
        <v>41412717</v>
      </c>
      <c r="E355" s="31"/>
      <c r="H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</row>
    <row r="356" spans="2:44" x14ac:dyDescent="0.25">
      <c r="B356" s="32">
        <f t="shared" si="5"/>
        <v>2026</v>
      </c>
      <c r="C356" s="32" t="s">
        <v>222</v>
      </c>
      <c r="D356" s="32">
        <v>41412717</v>
      </c>
      <c r="E356" s="31"/>
      <c r="H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</row>
    <row r="357" spans="2:44" x14ac:dyDescent="0.25">
      <c r="B357" s="32">
        <f t="shared" si="5"/>
        <v>2026</v>
      </c>
      <c r="C357" s="32" t="s">
        <v>222</v>
      </c>
      <c r="D357" s="32">
        <v>41412717</v>
      </c>
      <c r="E357" s="31"/>
      <c r="H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</row>
    <row r="358" spans="2:44" x14ac:dyDescent="0.25">
      <c r="B358" s="32">
        <f t="shared" si="5"/>
        <v>2026</v>
      </c>
      <c r="C358" s="32" t="s">
        <v>222</v>
      </c>
      <c r="D358" s="32">
        <v>41412717</v>
      </c>
      <c r="E358" s="31"/>
      <c r="H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</row>
    <row r="359" spans="2:44" x14ac:dyDescent="0.25">
      <c r="B359" s="32">
        <f t="shared" si="5"/>
        <v>2026</v>
      </c>
      <c r="C359" s="32" t="s">
        <v>222</v>
      </c>
      <c r="D359" s="32">
        <v>41412717</v>
      </c>
      <c r="E359" s="31"/>
      <c r="H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</row>
    <row r="360" spans="2:44" x14ac:dyDescent="0.25">
      <c r="B360" s="32">
        <f t="shared" si="5"/>
        <v>212</v>
      </c>
      <c r="C360" s="32" t="s">
        <v>221</v>
      </c>
      <c r="D360" s="32">
        <v>41412800</v>
      </c>
      <c r="E360" s="31"/>
      <c r="H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</row>
    <row r="361" spans="2:44" x14ac:dyDescent="0.25">
      <c r="B361" s="32">
        <f t="shared" si="5"/>
        <v>212</v>
      </c>
      <c r="C361" s="32" t="s">
        <v>221</v>
      </c>
      <c r="D361" s="32">
        <v>41412800</v>
      </c>
      <c r="E361" s="31"/>
      <c r="H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</row>
    <row r="362" spans="2:44" x14ac:dyDescent="0.25">
      <c r="B362" s="32">
        <f t="shared" si="5"/>
        <v>212</v>
      </c>
      <c r="C362" s="32" t="s">
        <v>221</v>
      </c>
      <c r="D362" s="32">
        <v>41412800</v>
      </c>
      <c r="E362" s="31"/>
      <c r="H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</row>
    <row r="363" spans="2:44" x14ac:dyDescent="0.25">
      <c r="B363" s="32">
        <f t="shared" si="5"/>
        <v>985</v>
      </c>
      <c r="C363" s="32" t="s">
        <v>220</v>
      </c>
      <c r="D363" s="32">
        <v>41412803</v>
      </c>
      <c r="E363" s="31"/>
      <c r="H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</row>
    <row r="364" spans="2:44" x14ac:dyDescent="0.25">
      <c r="B364" s="32">
        <f t="shared" si="5"/>
        <v>985</v>
      </c>
      <c r="C364" s="32" t="s">
        <v>220</v>
      </c>
      <c r="D364" s="32">
        <v>41412803</v>
      </c>
      <c r="E364" s="31"/>
      <c r="H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</row>
    <row r="365" spans="2:44" x14ac:dyDescent="0.25">
      <c r="B365" s="32">
        <f t="shared" si="5"/>
        <v>938</v>
      </c>
      <c r="C365" s="32" t="s">
        <v>219</v>
      </c>
      <c r="D365" s="32">
        <v>41412808</v>
      </c>
      <c r="E365" s="31"/>
      <c r="H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</row>
    <row r="366" spans="2:44" x14ac:dyDescent="0.25">
      <c r="B366" s="32">
        <f t="shared" si="5"/>
        <v>938</v>
      </c>
      <c r="C366" s="32" t="s">
        <v>219</v>
      </c>
      <c r="D366" s="32">
        <v>41412808</v>
      </c>
      <c r="E366" s="31"/>
      <c r="H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</row>
    <row r="367" spans="2:44" x14ac:dyDescent="0.25">
      <c r="B367" s="32">
        <f t="shared" si="5"/>
        <v>938</v>
      </c>
      <c r="C367" s="32" t="s">
        <v>219</v>
      </c>
      <c r="D367" s="32">
        <v>41412808</v>
      </c>
      <c r="E367" s="31"/>
      <c r="H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</row>
    <row r="368" spans="2:44" x14ac:dyDescent="0.25">
      <c r="B368" s="32">
        <f t="shared" si="5"/>
        <v>938</v>
      </c>
      <c r="C368" s="32" t="s">
        <v>219</v>
      </c>
      <c r="D368" s="32">
        <v>41412808</v>
      </c>
      <c r="E368" s="31"/>
      <c r="H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</row>
    <row r="369" spans="2:44" x14ac:dyDescent="0.25">
      <c r="B369" s="32">
        <f t="shared" si="5"/>
        <v>938</v>
      </c>
      <c r="C369" s="32" t="s">
        <v>219</v>
      </c>
      <c r="D369" s="32">
        <v>41412808</v>
      </c>
      <c r="E369" s="31"/>
      <c r="H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</row>
    <row r="370" spans="2:44" x14ac:dyDescent="0.25">
      <c r="B370" s="32">
        <f t="shared" si="5"/>
        <v>938</v>
      </c>
      <c r="C370" s="32" t="s">
        <v>219</v>
      </c>
      <c r="D370" s="32">
        <v>41412808</v>
      </c>
      <c r="E370" s="31"/>
      <c r="H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</row>
    <row r="371" spans="2:44" x14ac:dyDescent="0.25">
      <c r="B371" s="32">
        <f t="shared" si="5"/>
        <v>938</v>
      </c>
      <c r="C371" s="32" t="s">
        <v>219</v>
      </c>
      <c r="D371" s="32">
        <v>41412808</v>
      </c>
      <c r="E371" s="31"/>
      <c r="H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</row>
    <row r="372" spans="2:44" x14ac:dyDescent="0.25">
      <c r="B372" s="32">
        <f t="shared" si="5"/>
        <v>938</v>
      </c>
      <c r="C372" s="32" t="s">
        <v>219</v>
      </c>
      <c r="D372" s="32">
        <v>41412808</v>
      </c>
      <c r="E372" s="31"/>
      <c r="H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</row>
    <row r="373" spans="2:44" x14ac:dyDescent="0.25">
      <c r="B373" s="32">
        <f t="shared" si="5"/>
        <v>922</v>
      </c>
      <c r="C373" s="32" t="s">
        <v>218</v>
      </c>
      <c r="D373" s="32">
        <v>41412810</v>
      </c>
      <c r="E373" s="31"/>
      <c r="H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</row>
    <row r="374" spans="2:44" x14ac:dyDescent="0.25">
      <c r="B374" s="32">
        <f t="shared" si="5"/>
        <v>922</v>
      </c>
      <c r="C374" s="32" t="s">
        <v>218</v>
      </c>
      <c r="D374" s="32">
        <v>41412810</v>
      </c>
      <c r="E374" s="31"/>
      <c r="H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</row>
    <row r="375" spans="2:44" x14ac:dyDescent="0.25">
      <c r="B375" s="32">
        <f t="shared" si="5"/>
        <v>922</v>
      </c>
      <c r="C375" s="32" t="s">
        <v>218</v>
      </c>
      <c r="D375" s="32">
        <v>41412810</v>
      </c>
      <c r="E375" s="31"/>
      <c r="H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</row>
    <row r="376" spans="2:44" x14ac:dyDescent="0.25">
      <c r="B376" s="32">
        <f t="shared" si="5"/>
        <v>922</v>
      </c>
      <c r="C376" s="32" t="s">
        <v>218</v>
      </c>
      <c r="D376" s="32">
        <v>41412810</v>
      </c>
      <c r="E376" s="31"/>
      <c r="H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</row>
    <row r="377" spans="2:44" x14ac:dyDescent="0.25">
      <c r="B377" s="32">
        <f t="shared" si="5"/>
        <v>922</v>
      </c>
      <c r="C377" s="32" t="s">
        <v>218</v>
      </c>
      <c r="D377" s="32">
        <v>41412810</v>
      </c>
      <c r="E377" s="31"/>
      <c r="H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</row>
    <row r="378" spans="2:44" x14ac:dyDescent="0.25">
      <c r="B378" s="32">
        <f t="shared" si="5"/>
        <v>922</v>
      </c>
      <c r="C378" s="32" t="s">
        <v>218</v>
      </c>
      <c r="D378" s="32">
        <v>41412810</v>
      </c>
      <c r="E378" s="31"/>
      <c r="H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</row>
    <row r="379" spans="2:44" x14ac:dyDescent="0.25">
      <c r="B379" s="32">
        <f t="shared" si="5"/>
        <v>922</v>
      </c>
      <c r="C379" s="32" t="s">
        <v>218</v>
      </c>
      <c r="D379" s="32">
        <v>41412810</v>
      </c>
      <c r="E379" s="31"/>
      <c r="H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</row>
    <row r="380" spans="2:44" x14ac:dyDescent="0.25">
      <c r="B380" s="32">
        <f t="shared" si="5"/>
        <v>922</v>
      </c>
      <c r="C380" s="32" t="s">
        <v>218</v>
      </c>
      <c r="D380" s="32">
        <v>41412810</v>
      </c>
      <c r="E380" s="31"/>
      <c r="H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</row>
    <row r="381" spans="2:44" x14ac:dyDescent="0.25">
      <c r="B381" s="32">
        <f t="shared" si="5"/>
        <v>922</v>
      </c>
      <c r="C381" s="32" t="s">
        <v>218</v>
      </c>
      <c r="D381" s="32">
        <v>41412810</v>
      </c>
      <c r="E381" s="31"/>
      <c r="H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</row>
    <row r="382" spans="2:44" x14ac:dyDescent="0.25">
      <c r="B382" s="32">
        <f t="shared" si="5"/>
        <v>922</v>
      </c>
      <c r="C382" s="32" t="s">
        <v>218</v>
      </c>
      <c r="D382" s="32">
        <v>41412810</v>
      </c>
      <c r="E382" s="31"/>
      <c r="H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</row>
    <row r="383" spans="2:44" x14ac:dyDescent="0.25">
      <c r="B383" s="32">
        <f t="shared" si="5"/>
        <v>922</v>
      </c>
      <c r="C383" s="32" t="s">
        <v>218</v>
      </c>
      <c r="D383" s="32">
        <v>41412810</v>
      </c>
      <c r="E383" s="31"/>
      <c r="H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</row>
    <row r="384" spans="2:44" x14ac:dyDescent="0.25">
      <c r="B384" s="32">
        <f t="shared" si="5"/>
        <v>922</v>
      </c>
      <c r="C384" s="32" t="s">
        <v>218</v>
      </c>
      <c r="D384" s="32">
        <v>41412810</v>
      </c>
      <c r="E384" s="31"/>
      <c r="H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</row>
    <row r="385" spans="2:44" x14ac:dyDescent="0.25">
      <c r="B385" s="32">
        <f t="shared" si="5"/>
        <v>922</v>
      </c>
      <c r="C385" s="32" t="s">
        <v>218</v>
      </c>
      <c r="D385" s="32">
        <v>41412810</v>
      </c>
      <c r="E385" s="31"/>
      <c r="H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</row>
    <row r="386" spans="2:44" x14ac:dyDescent="0.25">
      <c r="B386" s="32">
        <f t="shared" si="5"/>
        <v>922</v>
      </c>
      <c r="C386" s="32" t="s">
        <v>218</v>
      </c>
      <c r="D386" s="32">
        <v>41412810</v>
      </c>
      <c r="E386" s="31"/>
      <c r="H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</row>
    <row r="387" spans="2:44" x14ac:dyDescent="0.25">
      <c r="B387" s="32">
        <f t="shared" si="5"/>
        <v>922</v>
      </c>
      <c r="C387" s="32" t="s">
        <v>218</v>
      </c>
      <c r="D387" s="32">
        <v>41412810</v>
      </c>
      <c r="E387" s="31"/>
      <c r="H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</row>
    <row r="388" spans="2:44" x14ac:dyDescent="0.25">
      <c r="B388" s="32">
        <f t="shared" si="5"/>
        <v>922</v>
      </c>
      <c r="C388" s="32" t="s">
        <v>218</v>
      </c>
      <c r="D388" s="32">
        <v>41412810</v>
      </c>
      <c r="E388" s="31"/>
      <c r="H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</row>
    <row r="389" spans="2:44" x14ac:dyDescent="0.25">
      <c r="B389" s="32">
        <f t="shared" si="5"/>
        <v>922</v>
      </c>
      <c r="C389" s="32" t="s">
        <v>218</v>
      </c>
      <c r="D389" s="32">
        <v>41412810</v>
      </c>
      <c r="E389" s="31"/>
      <c r="H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</row>
    <row r="390" spans="2:44" x14ac:dyDescent="0.25">
      <c r="B390" s="32">
        <f t="shared" si="5"/>
        <v>1111</v>
      </c>
      <c r="C390" s="32" t="s">
        <v>217</v>
      </c>
      <c r="D390" s="32">
        <v>41412811</v>
      </c>
      <c r="E390" s="31"/>
      <c r="H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</row>
    <row r="391" spans="2:44" x14ac:dyDescent="0.25">
      <c r="B391" s="32">
        <f t="shared" ref="B391:B454" si="6">MID(C391,4,4)*1</f>
        <v>1111</v>
      </c>
      <c r="C391" s="32" t="s">
        <v>217</v>
      </c>
      <c r="D391" s="32">
        <v>41412811</v>
      </c>
      <c r="E391" s="31"/>
      <c r="H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</row>
    <row r="392" spans="2:44" x14ac:dyDescent="0.25">
      <c r="B392" s="32">
        <f t="shared" si="6"/>
        <v>1111</v>
      </c>
      <c r="C392" s="32" t="s">
        <v>217</v>
      </c>
      <c r="D392" s="32">
        <v>41412811</v>
      </c>
      <c r="E392" s="31"/>
      <c r="H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</row>
    <row r="393" spans="2:44" x14ac:dyDescent="0.25">
      <c r="B393" s="32">
        <f t="shared" si="6"/>
        <v>1111</v>
      </c>
      <c r="C393" s="32" t="s">
        <v>217</v>
      </c>
      <c r="D393" s="32">
        <v>41412811</v>
      </c>
      <c r="E393" s="31"/>
      <c r="H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</row>
    <row r="394" spans="2:44" x14ac:dyDescent="0.25">
      <c r="B394" s="32">
        <f t="shared" si="6"/>
        <v>1111</v>
      </c>
      <c r="C394" s="32" t="s">
        <v>217</v>
      </c>
      <c r="D394" s="32">
        <v>41412811</v>
      </c>
      <c r="E394" s="31"/>
      <c r="H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</row>
    <row r="395" spans="2:44" x14ac:dyDescent="0.25">
      <c r="B395" s="32">
        <f t="shared" si="6"/>
        <v>1111</v>
      </c>
      <c r="C395" s="32" t="s">
        <v>217</v>
      </c>
      <c r="D395" s="32">
        <v>41412811</v>
      </c>
      <c r="E395" s="31"/>
      <c r="H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</row>
    <row r="396" spans="2:44" x14ac:dyDescent="0.25">
      <c r="B396" s="32">
        <f t="shared" si="6"/>
        <v>1111</v>
      </c>
      <c r="C396" s="32" t="s">
        <v>217</v>
      </c>
      <c r="D396" s="32">
        <v>41412811</v>
      </c>
      <c r="E396" s="31"/>
      <c r="H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</row>
    <row r="397" spans="2:44" x14ac:dyDescent="0.25">
      <c r="B397" s="32">
        <f t="shared" si="6"/>
        <v>1111</v>
      </c>
      <c r="C397" s="32" t="s">
        <v>217</v>
      </c>
      <c r="D397" s="32">
        <v>41412811</v>
      </c>
      <c r="E397" s="31"/>
      <c r="H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</row>
    <row r="398" spans="2:44" x14ac:dyDescent="0.25">
      <c r="B398" s="32">
        <f t="shared" si="6"/>
        <v>1111</v>
      </c>
      <c r="C398" s="32" t="s">
        <v>217</v>
      </c>
      <c r="D398" s="32">
        <v>41412811</v>
      </c>
      <c r="E398" s="31"/>
      <c r="H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</row>
    <row r="399" spans="2:44" x14ac:dyDescent="0.25">
      <c r="B399" s="32">
        <f t="shared" si="6"/>
        <v>1265</v>
      </c>
      <c r="C399" s="32" t="s">
        <v>216</v>
      </c>
      <c r="D399" s="32">
        <v>41412812</v>
      </c>
      <c r="E399" s="31"/>
      <c r="H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</row>
    <row r="400" spans="2:44" x14ac:dyDescent="0.25">
      <c r="B400" s="32">
        <f t="shared" si="6"/>
        <v>1265</v>
      </c>
      <c r="C400" s="32" t="s">
        <v>216</v>
      </c>
      <c r="D400" s="32">
        <v>41412812</v>
      </c>
      <c r="E400" s="31"/>
      <c r="H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</row>
    <row r="401" spans="2:44" x14ac:dyDescent="0.25">
      <c r="B401" s="32">
        <f t="shared" si="6"/>
        <v>1265</v>
      </c>
      <c r="C401" s="32" t="s">
        <v>216</v>
      </c>
      <c r="D401" s="32">
        <v>41412812</v>
      </c>
      <c r="E401" s="31"/>
      <c r="H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</row>
    <row r="402" spans="2:44" x14ac:dyDescent="0.25">
      <c r="B402" s="32">
        <f t="shared" si="6"/>
        <v>1265</v>
      </c>
      <c r="C402" s="32" t="s">
        <v>216</v>
      </c>
      <c r="D402" s="32">
        <v>41412812</v>
      </c>
      <c r="E402" s="31"/>
      <c r="H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</row>
    <row r="403" spans="2:44" x14ac:dyDescent="0.25">
      <c r="B403" s="32">
        <f t="shared" si="6"/>
        <v>1265</v>
      </c>
      <c r="C403" s="32" t="s">
        <v>216</v>
      </c>
      <c r="D403" s="32">
        <v>41412812</v>
      </c>
      <c r="E403" s="31"/>
      <c r="H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</row>
    <row r="404" spans="2:44" x14ac:dyDescent="0.25">
      <c r="B404" s="32">
        <f t="shared" si="6"/>
        <v>1265</v>
      </c>
      <c r="C404" s="32" t="s">
        <v>216</v>
      </c>
      <c r="D404" s="32">
        <v>41412812</v>
      </c>
      <c r="E404" s="31"/>
      <c r="H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</row>
    <row r="405" spans="2:44" x14ac:dyDescent="0.25">
      <c r="B405" s="32">
        <f t="shared" si="6"/>
        <v>1265</v>
      </c>
      <c r="C405" s="32" t="s">
        <v>216</v>
      </c>
      <c r="D405" s="32">
        <v>41412812</v>
      </c>
      <c r="E405" s="31"/>
      <c r="H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</row>
    <row r="406" spans="2:44" x14ac:dyDescent="0.25">
      <c r="B406" s="32">
        <f t="shared" si="6"/>
        <v>1265</v>
      </c>
      <c r="C406" s="32" t="s">
        <v>216</v>
      </c>
      <c r="D406" s="32">
        <v>41412812</v>
      </c>
      <c r="E406" s="31"/>
      <c r="H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</row>
    <row r="407" spans="2:44" x14ac:dyDescent="0.25">
      <c r="B407" s="32">
        <f t="shared" si="6"/>
        <v>1265</v>
      </c>
      <c r="C407" s="32" t="s">
        <v>216</v>
      </c>
      <c r="D407" s="32">
        <v>41412812</v>
      </c>
      <c r="E407" s="31"/>
      <c r="H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</row>
    <row r="408" spans="2:44" x14ac:dyDescent="0.25">
      <c r="B408" s="32">
        <f t="shared" si="6"/>
        <v>1265</v>
      </c>
      <c r="C408" s="32" t="s">
        <v>216</v>
      </c>
      <c r="D408" s="32">
        <v>41412812</v>
      </c>
      <c r="E408" s="31"/>
      <c r="H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</row>
    <row r="409" spans="2:44" x14ac:dyDescent="0.25">
      <c r="B409" s="32">
        <f t="shared" si="6"/>
        <v>1265</v>
      </c>
      <c r="C409" s="32" t="s">
        <v>216</v>
      </c>
      <c r="D409" s="32">
        <v>41412812</v>
      </c>
      <c r="E409" s="31"/>
      <c r="H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</row>
    <row r="410" spans="2:44" x14ac:dyDescent="0.25">
      <c r="B410" s="32">
        <f t="shared" si="6"/>
        <v>1265</v>
      </c>
      <c r="C410" s="32" t="s">
        <v>216</v>
      </c>
      <c r="D410" s="32">
        <v>41412812</v>
      </c>
      <c r="E410" s="31"/>
      <c r="H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</row>
    <row r="411" spans="2:44" x14ac:dyDescent="0.25">
      <c r="B411" s="32">
        <f t="shared" si="6"/>
        <v>1265</v>
      </c>
      <c r="C411" s="32" t="s">
        <v>216</v>
      </c>
      <c r="D411" s="32">
        <v>41412812</v>
      </c>
      <c r="E411" s="31"/>
      <c r="H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</row>
    <row r="412" spans="2:44" x14ac:dyDescent="0.25">
      <c r="B412" s="32">
        <f t="shared" si="6"/>
        <v>1265</v>
      </c>
      <c r="C412" s="32" t="s">
        <v>216</v>
      </c>
      <c r="D412" s="32">
        <v>41412812</v>
      </c>
      <c r="E412" s="31"/>
      <c r="H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</row>
    <row r="413" spans="2:44" x14ac:dyDescent="0.25">
      <c r="B413" s="32">
        <f t="shared" si="6"/>
        <v>1265</v>
      </c>
      <c r="C413" s="32" t="s">
        <v>216</v>
      </c>
      <c r="D413" s="32">
        <v>41412812</v>
      </c>
      <c r="E413" s="31"/>
      <c r="H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</row>
    <row r="414" spans="2:44" x14ac:dyDescent="0.25">
      <c r="B414" s="32">
        <f t="shared" si="6"/>
        <v>1265</v>
      </c>
      <c r="C414" s="32" t="s">
        <v>216</v>
      </c>
      <c r="D414" s="32">
        <v>41412812</v>
      </c>
      <c r="E414" s="31"/>
      <c r="H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</row>
    <row r="415" spans="2:44" x14ac:dyDescent="0.25">
      <c r="B415" s="32">
        <f t="shared" si="6"/>
        <v>1265</v>
      </c>
      <c r="C415" s="32" t="s">
        <v>216</v>
      </c>
      <c r="D415" s="32">
        <v>41412812</v>
      </c>
      <c r="E415" s="31"/>
      <c r="H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</row>
    <row r="416" spans="2:44" x14ac:dyDescent="0.25">
      <c r="B416" s="32">
        <f t="shared" si="6"/>
        <v>1265</v>
      </c>
      <c r="C416" s="32" t="s">
        <v>216</v>
      </c>
      <c r="D416" s="32">
        <v>41412812</v>
      </c>
      <c r="E416" s="31"/>
      <c r="H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</row>
    <row r="417" spans="2:44" x14ac:dyDescent="0.25">
      <c r="B417" s="32">
        <f t="shared" si="6"/>
        <v>1265</v>
      </c>
      <c r="C417" s="32" t="s">
        <v>216</v>
      </c>
      <c r="D417" s="32">
        <v>41412812</v>
      </c>
      <c r="E417" s="31"/>
      <c r="H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</row>
    <row r="418" spans="2:44" x14ac:dyDescent="0.25">
      <c r="B418" s="32">
        <f t="shared" si="6"/>
        <v>1265</v>
      </c>
      <c r="C418" s="32" t="s">
        <v>216</v>
      </c>
      <c r="D418" s="32">
        <v>41412812</v>
      </c>
      <c r="E418" s="31"/>
      <c r="H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</row>
    <row r="419" spans="2:44" x14ac:dyDescent="0.25">
      <c r="B419" s="32">
        <f t="shared" si="6"/>
        <v>1265</v>
      </c>
      <c r="C419" s="32" t="s">
        <v>216</v>
      </c>
      <c r="D419" s="32">
        <v>41412812</v>
      </c>
      <c r="E419" s="31"/>
      <c r="H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</row>
    <row r="420" spans="2:44" x14ac:dyDescent="0.25">
      <c r="B420" s="32">
        <f t="shared" si="6"/>
        <v>1265</v>
      </c>
      <c r="C420" s="32" t="s">
        <v>216</v>
      </c>
      <c r="D420" s="32">
        <v>41412812</v>
      </c>
      <c r="E420" s="31"/>
      <c r="H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</row>
    <row r="421" spans="2:44" x14ac:dyDescent="0.25">
      <c r="B421" s="32">
        <f t="shared" si="6"/>
        <v>1265</v>
      </c>
      <c r="C421" s="32" t="s">
        <v>216</v>
      </c>
      <c r="D421" s="32">
        <v>41412812</v>
      </c>
      <c r="E421" s="31"/>
      <c r="H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</row>
    <row r="422" spans="2:44" x14ac:dyDescent="0.25">
      <c r="B422" s="32">
        <f t="shared" si="6"/>
        <v>1265</v>
      </c>
      <c r="C422" s="32" t="s">
        <v>216</v>
      </c>
      <c r="D422" s="32">
        <v>41412812</v>
      </c>
      <c r="E422" s="31"/>
      <c r="H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</row>
    <row r="423" spans="2:44" x14ac:dyDescent="0.25">
      <c r="B423" s="32">
        <f t="shared" si="6"/>
        <v>1265</v>
      </c>
      <c r="C423" s="32" t="s">
        <v>216</v>
      </c>
      <c r="D423" s="32">
        <v>41412812</v>
      </c>
      <c r="E423" s="31"/>
      <c r="H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</row>
    <row r="424" spans="2:44" x14ac:dyDescent="0.25">
      <c r="B424" s="32">
        <f t="shared" si="6"/>
        <v>1265</v>
      </c>
      <c r="C424" s="32" t="s">
        <v>216</v>
      </c>
      <c r="D424" s="32">
        <v>41412812</v>
      </c>
      <c r="E424" s="31"/>
      <c r="H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</row>
    <row r="425" spans="2:44" x14ac:dyDescent="0.25">
      <c r="B425" s="32">
        <f t="shared" si="6"/>
        <v>1265</v>
      </c>
      <c r="C425" s="32" t="s">
        <v>216</v>
      </c>
      <c r="D425" s="32">
        <v>41412812</v>
      </c>
      <c r="E425" s="31"/>
      <c r="H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</row>
    <row r="426" spans="2:44" x14ac:dyDescent="0.25">
      <c r="B426" s="32">
        <f t="shared" si="6"/>
        <v>1265</v>
      </c>
      <c r="C426" s="32" t="s">
        <v>216</v>
      </c>
      <c r="D426" s="32">
        <v>41412812</v>
      </c>
      <c r="E426" s="31"/>
      <c r="H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</row>
    <row r="427" spans="2:44" x14ac:dyDescent="0.25">
      <c r="B427" s="32">
        <f t="shared" si="6"/>
        <v>1265</v>
      </c>
      <c r="C427" s="32" t="s">
        <v>216</v>
      </c>
      <c r="D427" s="32">
        <v>41412812</v>
      </c>
      <c r="E427" s="31"/>
      <c r="H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</row>
    <row r="428" spans="2:44" x14ac:dyDescent="0.25">
      <c r="B428" s="32">
        <f t="shared" si="6"/>
        <v>1265</v>
      </c>
      <c r="C428" s="32" t="s">
        <v>216</v>
      </c>
      <c r="D428" s="32">
        <v>41412812</v>
      </c>
      <c r="E428" s="31"/>
      <c r="H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</row>
    <row r="429" spans="2:44" x14ac:dyDescent="0.25">
      <c r="B429" s="32">
        <f t="shared" si="6"/>
        <v>1265</v>
      </c>
      <c r="C429" s="32" t="s">
        <v>216</v>
      </c>
      <c r="D429" s="32">
        <v>41412812</v>
      </c>
      <c r="E429" s="31"/>
      <c r="H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</row>
    <row r="430" spans="2:44" x14ac:dyDescent="0.25">
      <c r="B430" s="32">
        <f t="shared" si="6"/>
        <v>1265</v>
      </c>
      <c r="C430" s="32" t="s">
        <v>216</v>
      </c>
      <c r="D430" s="32">
        <v>41412812</v>
      </c>
      <c r="E430" s="31"/>
      <c r="H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</row>
    <row r="431" spans="2:44" x14ac:dyDescent="0.25">
      <c r="B431" s="32">
        <f t="shared" si="6"/>
        <v>1265</v>
      </c>
      <c r="C431" s="32" t="s">
        <v>216</v>
      </c>
      <c r="D431" s="32">
        <v>41412812</v>
      </c>
      <c r="E431" s="31"/>
      <c r="H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</row>
    <row r="432" spans="2:44" x14ac:dyDescent="0.25">
      <c r="B432" s="32">
        <f t="shared" si="6"/>
        <v>1265</v>
      </c>
      <c r="C432" s="32" t="s">
        <v>216</v>
      </c>
      <c r="D432" s="32">
        <v>41412812</v>
      </c>
      <c r="E432" s="31"/>
      <c r="H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</row>
    <row r="433" spans="2:44" x14ac:dyDescent="0.25">
      <c r="B433" s="32">
        <f t="shared" si="6"/>
        <v>1265</v>
      </c>
      <c r="C433" s="32" t="s">
        <v>216</v>
      </c>
      <c r="D433" s="32">
        <v>41412812</v>
      </c>
      <c r="E433" s="31"/>
      <c r="H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</row>
    <row r="434" spans="2:44" x14ac:dyDescent="0.25">
      <c r="B434" s="32">
        <f t="shared" si="6"/>
        <v>1265</v>
      </c>
      <c r="C434" s="32" t="s">
        <v>216</v>
      </c>
      <c r="D434" s="32">
        <v>41412812</v>
      </c>
      <c r="E434" s="31"/>
      <c r="H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</row>
    <row r="435" spans="2:44" x14ac:dyDescent="0.25">
      <c r="B435" s="32">
        <f t="shared" si="6"/>
        <v>1265</v>
      </c>
      <c r="C435" s="32" t="s">
        <v>216</v>
      </c>
      <c r="D435" s="32">
        <v>41412812</v>
      </c>
      <c r="E435" s="31"/>
      <c r="H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</row>
    <row r="436" spans="2:44" x14ac:dyDescent="0.25">
      <c r="B436" s="32">
        <f t="shared" si="6"/>
        <v>1265</v>
      </c>
      <c r="C436" s="32" t="s">
        <v>216</v>
      </c>
      <c r="D436" s="32">
        <v>41412812</v>
      </c>
      <c r="E436" s="31"/>
      <c r="H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</row>
    <row r="437" spans="2:44" x14ac:dyDescent="0.25">
      <c r="B437" s="32">
        <f t="shared" si="6"/>
        <v>1265</v>
      </c>
      <c r="C437" s="32" t="s">
        <v>216</v>
      </c>
      <c r="D437" s="32">
        <v>41412812</v>
      </c>
      <c r="E437" s="31"/>
      <c r="H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</row>
    <row r="438" spans="2:44" x14ac:dyDescent="0.25">
      <c r="B438" s="32">
        <f t="shared" si="6"/>
        <v>1265</v>
      </c>
      <c r="C438" s="32" t="s">
        <v>216</v>
      </c>
      <c r="D438" s="32">
        <v>41412812</v>
      </c>
      <c r="E438" s="31"/>
      <c r="H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</row>
    <row r="439" spans="2:44" x14ac:dyDescent="0.25">
      <c r="B439" s="32">
        <f t="shared" si="6"/>
        <v>1265</v>
      </c>
      <c r="C439" s="32" t="s">
        <v>216</v>
      </c>
      <c r="D439" s="32">
        <v>41412812</v>
      </c>
      <c r="E439" s="31"/>
      <c r="H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</row>
    <row r="440" spans="2:44" x14ac:dyDescent="0.25">
      <c r="B440" s="32">
        <f t="shared" si="6"/>
        <v>1265</v>
      </c>
      <c r="C440" s="32" t="s">
        <v>216</v>
      </c>
      <c r="D440" s="32">
        <v>41412812</v>
      </c>
      <c r="E440" s="31"/>
      <c r="H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</row>
    <row r="441" spans="2:44" x14ac:dyDescent="0.25">
      <c r="B441" s="32">
        <f t="shared" si="6"/>
        <v>1265</v>
      </c>
      <c r="C441" s="32" t="s">
        <v>216</v>
      </c>
      <c r="D441" s="32">
        <v>41412812</v>
      </c>
      <c r="E441" s="31"/>
      <c r="H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</row>
    <row r="442" spans="2:44" x14ac:dyDescent="0.25">
      <c r="B442" s="32">
        <f t="shared" si="6"/>
        <v>1265</v>
      </c>
      <c r="C442" s="32" t="s">
        <v>216</v>
      </c>
      <c r="D442" s="32">
        <v>41412812</v>
      </c>
      <c r="E442" s="31"/>
      <c r="H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</row>
    <row r="443" spans="2:44" x14ac:dyDescent="0.25">
      <c r="B443" s="32">
        <f t="shared" si="6"/>
        <v>1265</v>
      </c>
      <c r="C443" s="32" t="s">
        <v>216</v>
      </c>
      <c r="D443" s="32">
        <v>41412812</v>
      </c>
      <c r="E443" s="31"/>
      <c r="H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</row>
    <row r="444" spans="2:44" x14ac:dyDescent="0.25">
      <c r="B444" s="32">
        <f t="shared" si="6"/>
        <v>1265</v>
      </c>
      <c r="C444" s="32" t="s">
        <v>216</v>
      </c>
      <c r="D444" s="32">
        <v>41412812</v>
      </c>
      <c r="E444" s="31"/>
      <c r="H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</row>
    <row r="445" spans="2:44" x14ac:dyDescent="0.25">
      <c r="B445" s="32">
        <f t="shared" si="6"/>
        <v>1265</v>
      </c>
      <c r="C445" s="32" t="s">
        <v>216</v>
      </c>
      <c r="D445" s="32">
        <v>41412812</v>
      </c>
      <c r="E445" s="31"/>
      <c r="H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</row>
    <row r="446" spans="2:44" x14ac:dyDescent="0.25">
      <c r="B446" s="32">
        <f t="shared" si="6"/>
        <v>1265</v>
      </c>
      <c r="C446" s="32" t="s">
        <v>216</v>
      </c>
      <c r="D446" s="32">
        <v>41412812</v>
      </c>
      <c r="E446" s="31"/>
      <c r="H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</row>
    <row r="447" spans="2:44" x14ac:dyDescent="0.25">
      <c r="B447" s="32">
        <f t="shared" si="6"/>
        <v>1265</v>
      </c>
      <c r="C447" s="32" t="s">
        <v>216</v>
      </c>
      <c r="D447" s="32">
        <v>41412812</v>
      </c>
      <c r="E447" s="31"/>
      <c r="H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</row>
    <row r="448" spans="2:44" x14ac:dyDescent="0.25">
      <c r="B448" s="32">
        <f t="shared" si="6"/>
        <v>1265</v>
      </c>
      <c r="C448" s="32" t="s">
        <v>216</v>
      </c>
      <c r="D448" s="32">
        <v>41412812</v>
      </c>
      <c r="E448" s="31"/>
      <c r="H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</row>
    <row r="449" spans="2:44" x14ac:dyDescent="0.25">
      <c r="B449" s="32">
        <f t="shared" si="6"/>
        <v>1265</v>
      </c>
      <c r="C449" s="32" t="s">
        <v>216</v>
      </c>
      <c r="D449" s="32">
        <v>41412812</v>
      </c>
      <c r="E449" s="31"/>
      <c r="H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</row>
    <row r="450" spans="2:44" x14ac:dyDescent="0.25">
      <c r="B450" s="32">
        <f t="shared" si="6"/>
        <v>1265</v>
      </c>
      <c r="C450" s="32" t="s">
        <v>216</v>
      </c>
      <c r="D450" s="32">
        <v>41412812</v>
      </c>
      <c r="E450" s="31"/>
      <c r="H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</row>
    <row r="451" spans="2:44" x14ac:dyDescent="0.25">
      <c r="B451" s="32">
        <f t="shared" si="6"/>
        <v>1265</v>
      </c>
      <c r="C451" s="32" t="s">
        <v>216</v>
      </c>
      <c r="D451" s="32">
        <v>41412812</v>
      </c>
      <c r="E451" s="31"/>
      <c r="H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</row>
    <row r="452" spans="2:44" x14ac:dyDescent="0.25">
      <c r="B452" s="32">
        <f t="shared" si="6"/>
        <v>1265</v>
      </c>
      <c r="C452" s="32" t="s">
        <v>216</v>
      </c>
      <c r="D452" s="32">
        <v>41412812</v>
      </c>
      <c r="E452" s="31"/>
      <c r="H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</row>
    <row r="453" spans="2:44" x14ac:dyDescent="0.25">
      <c r="B453" s="32">
        <f t="shared" si="6"/>
        <v>64</v>
      </c>
      <c r="C453" s="32" t="s">
        <v>215</v>
      </c>
      <c r="D453" s="32">
        <v>41412813</v>
      </c>
      <c r="E453" s="31"/>
      <c r="H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</row>
    <row r="454" spans="2:44" x14ac:dyDescent="0.25">
      <c r="B454" s="32">
        <f t="shared" si="6"/>
        <v>64</v>
      </c>
      <c r="C454" s="32" t="s">
        <v>215</v>
      </c>
      <c r="D454" s="32">
        <v>41412813</v>
      </c>
      <c r="E454" s="31"/>
      <c r="H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</row>
    <row r="455" spans="2:44" x14ac:dyDescent="0.25">
      <c r="B455" s="32">
        <f t="shared" ref="B455:B518" si="7">MID(C455,4,4)*1</f>
        <v>64</v>
      </c>
      <c r="C455" s="32" t="s">
        <v>215</v>
      </c>
      <c r="D455" s="32">
        <v>41412813</v>
      </c>
      <c r="E455" s="31"/>
      <c r="H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</row>
    <row r="456" spans="2:44" x14ac:dyDescent="0.25">
      <c r="B456" s="32">
        <f t="shared" si="7"/>
        <v>288</v>
      </c>
      <c r="C456" s="32" t="s">
        <v>214</v>
      </c>
      <c r="D456" s="32">
        <v>41412814</v>
      </c>
      <c r="E456" s="31"/>
      <c r="H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</row>
    <row r="457" spans="2:44" x14ac:dyDescent="0.25">
      <c r="B457" s="32">
        <f t="shared" si="7"/>
        <v>288</v>
      </c>
      <c r="C457" s="32" t="s">
        <v>214</v>
      </c>
      <c r="D457" s="32">
        <v>41412814</v>
      </c>
      <c r="E457" s="31"/>
      <c r="H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</row>
    <row r="458" spans="2:44" x14ac:dyDescent="0.25">
      <c r="B458" s="32">
        <f t="shared" si="7"/>
        <v>281</v>
      </c>
      <c r="C458" s="32" t="s">
        <v>213</v>
      </c>
      <c r="D458" s="32">
        <v>41412815</v>
      </c>
      <c r="E458" s="31"/>
      <c r="H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</row>
    <row r="459" spans="2:44" x14ac:dyDescent="0.25">
      <c r="B459" s="32">
        <f t="shared" si="7"/>
        <v>281</v>
      </c>
      <c r="C459" s="32" t="s">
        <v>213</v>
      </c>
      <c r="D459" s="32">
        <v>41412815</v>
      </c>
      <c r="E459" s="31"/>
      <c r="H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</row>
    <row r="460" spans="2:44" x14ac:dyDescent="0.25">
      <c r="B460" s="32">
        <f t="shared" si="7"/>
        <v>2207</v>
      </c>
      <c r="C460" s="32" t="s">
        <v>212</v>
      </c>
      <c r="D460" s="32">
        <v>41412816</v>
      </c>
      <c r="E460" s="31"/>
      <c r="H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</row>
    <row r="461" spans="2:44" x14ac:dyDescent="0.25">
      <c r="B461" s="32">
        <f t="shared" si="7"/>
        <v>2207</v>
      </c>
      <c r="C461" s="32" t="s">
        <v>212</v>
      </c>
      <c r="D461" s="32">
        <v>41412816</v>
      </c>
      <c r="E461" s="31"/>
      <c r="H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</row>
    <row r="462" spans="2:44" x14ac:dyDescent="0.25">
      <c r="B462" s="32">
        <f t="shared" si="7"/>
        <v>2207</v>
      </c>
      <c r="C462" s="32" t="s">
        <v>212</v>
      </c>
      <c r="D462" s="32">
        <v>41412816</v>
      </c>
      <c r="E462" s="31"/>
      <c r="H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</row>
    <row r="463" spans="2:44" x14ac:dyDescent="0.25">
      <c r="B463" s="32">
        <f t="shared" si="7"/>
        <v>2207</v>
      </c>
      <c r="C463" s="32" t="s">
        <v>212</v>
      </c>
      <c r="D463" s="32">
        <v>41412816</v>
      </c>
      <c r="E463" s="31"/>
      <c r="H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</row>
    <row r="464" spans="2:44" x14ac:dyDescent="0.25">
      <c r="B464" s="32">
        <f t="shared" si="7"/>
        <v>2207</v>
      </c>
      <c r="C464" s="32" t="s">
        <v>212</v>
      </c>
      <c r="D464" s="32">
        <v>41412816</v>
      </c>
      <c r="E464" s="31"/>
      <c r="H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</row>
    <row r="465" spans="2:44" x14ac:dyDescent="0.25">
      <c r="B465" s="32">
        <f t="shared" si="7"/>
        <v>2207</v>
      </c>
      <c r="C465" s="32" t="s">
        <v>212</v>
      </c>
      <c r="D465" s="32">
        <v>41412816</v>
      </c>
      <c r="E465" s="31"/>
      <c r="H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</row>
    <row r="466" spans="2:44" x14ac:dyDescent="0.25">
      <c r="B466" s="32">
        <f t="shared" si="7"/>
        <v>2207</v>
      </c>
      <c r="C466" s="32" t="s">
        <v>212</v>
      </c>
      <c r="D466" s="32">
        <v>41412816</v>
      </c>
      <c r="E466" s="31"/>
      <c r="H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</row>
    <row r="467" spans="2:44" x14ac:dyDescent="0.25">
      <c r="B467" s="32">
        <f t="shared" si="7"/>
        <v>2343</v>
      </c>
      <c r="C467" s="32" t="s">
        <v>211</v>
      </c>
      <c r="D467" s="32">
        <v>41412817</v>
      </c>
      <c r="E467" s="31"/>
      <c r="H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</row>
    <row r="468" spans="2:44" x14ac:dyDescent="0.25">
      <c r="B468" s="32">
        <f t="shared" si="7"/>
        <v>2343</v>
      </c>
      <c r="C468" s="32" t="s">
        <v>211</v>
      </c>
      <c r="D468" s="32">
        <v>41412817</v>
      </c>
      <c r="E468" s="31"/>
      <c r="H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</row>
    <row r="469" spans="2:44" x14ac:dyDescent="0.25">
      <c r="B469" s="32">
        <f t="shared" si="7"/>
        <v>2343</v>
      </c>
      <c r="C469" s="32" t="s">
        <v>211</v>
      </c>
      <c r="D469" s="32">
        <v>41412817</v>
      </c>
      <c r="E469" s="31"/>
      <c r="H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</row>
    <row r="470" spans="2:44" x14ac:dyDescent="0.25">
      <c r="B470" s="32">
        <f t="shared" si="7"/>
        <v>2343</v>
      </c>
      <c r="C470" s="32" t="s">
        <v>211</v>
      </c>
      <c r="D470" s="32">
        <v>41412817</v>
      </c>
      <c r="E470" s="31"/>
      <c r="H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</row>
    <row r="471" spans="2:44" x14ac:dyDescent="0.25">
      <c r="B471" s="32">
        <f t="shared" si="7"/>
        <v>2343</v>
      </c>
      <c r="C471" s="32" t="s">
        <v>211</v>
      </c>
      <c r="D471" s="32">
        <v>41412817</v>
      </c>
      <c r="E471" s="31"/>
      <c r="H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</row>
    <row r="472" spans="2:44" x14ac:dyDescent="0.25">
      <c r="B472" s="32">
        <f t="shared" si="7"/>
        <v>2343</v>
      </c>
      <c r="C472" s="32" t="s">
        <v>211</v>
      </c>
      <c r="D472" s="32">
        <v>41412817</v>
      </c>
      <c r="E472" s="31"/>
      <c r="H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</row>
    <row r="473" spans="2:44" x14ac:dyDescent="0.25">
      <c r="B473" s="32">
        <f t="shared" si="7"/>
        <v>2343</v>
      </c>
      <c r="C473" s="32" t="s">
        <v>211</v>
      </c>
      <c r="D473" s="32">
        <v>41412817</v>
      </c>
      <c r="E473" s="31"/>
      <c r="H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</row>
    <row r="474" spans="2:44" x14ac:dyDescent="0.25">
      <c r="B474" s="32">
        <f t="shared" si="7"/>
        <v>2343</v>
      </c>
      <c r="C474" s="32" t="s">
        <v>211</v>
      </c>
      <c r="D474" s="32">
        <v>41412817</v>
      </c>
      <c r="E474" s="31"/>
      <c r="H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</row>
    <row r="475" spans="2:44" x14ac:dyDescent="0.25">
      <c r="B475" s="32">
        <f t="shared" si="7"/>
        <v>2343</v>
      </c>
      <c r="C475" s="32" t="s">
        <v>211</v>
      </c>
      <c r="D475" s="32">
        <v>41412817</v>
      </c>
      <c r="E475" s="31"/>
      <c r="H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</row>
    <row r="476" spans="2:44" x14ac:dyDescent="0.25">
      <c r="B476" s="32">
        <f t="shared" si="7"/>
        <v>2343</v>
      </c>
      <c r="C476" s="32" t="s">
        <v>211</v>
      </c>
      <c r="D476" s="32">
        <v>41412817</v>
      </c>
      <c r="E476" s="31"/>
      <c r="H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</row>
    <row r="477" spans="2:44" x14ac:dyDescent="0.25">
      <c r="B477" s="32">
        <f t="shared" si="7"/>
        <v>2343</v>
      </c>
      <c r="C477" s="32" t="s">
        <v>211</v>
      </c>
      <c r="D477" s="32">
        <v>41412817</v>
      </c>
      <c r="E477" s="31"/>
      <c r="H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</row>
    <row r="478" spans="2:44" x14ac:dyDescent="0.25">
      <c r="B478" s="32">
        <f t="shared" si="7"/>
        <v>2343</v>
      </c>
      <c r="C478" s="32" t="s">
        <v>211</v>
      </c>
      <c r="D478" s="32">
        <v>41412817</v>
      </c>
      <c r="E478" s="31"/>
      <c r="H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</row>
    <row r="479" spans="2:44" x14ac:dyDescent="0.25">
      <c r="B479" s="32">
        <f t="shared" si="7"/>
        <v>2343</v>
      </c>
      <c r="C479" s="32" t="s">
        <v>211</v>
      </c>
      <c r="D479" s="32">
        <v>41412817</v>
      </c>
      <c r="E479" s="31"/>
      <c r="H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</row>
    <row r="480" spans="2:44" x14ac:dyDescent="0.25">
      <c r="B480" s="32">
        <f t="shared" si="7"/>
        <v>2343</v>
      </c>
      <c r="C480" s="32" t="s">
        <v>211</v>
      </c>
      <c r="D480" s="32">
        <v>41412817</v>
      </c>
      <c r="E480" s="31"/>
      <c r="H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</row>
    <row r="481" spans="2:44" x14ac:dyDescent="0.25">
      <c r="B481" s="32">
        <f t="shared" si="7"/>
        <v>2343</v>
      </c>
      <c r="C481" s="32" t="s">
        <v>211</v>
      </c>
      <c r="D481" s="32">
        <v>41412817</v>
      </c>
      <c r="E481" s="31"/>
      <c r="H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</row>
    <row r="482" spans="2:44" x14ac:dyDescent="0.25">
      <c r="B482" s="32">
        <f t="shared" si="7"/>
        <v>2343</v>
      </c>
      <c r="C482" s="32" t="s">
        <v>211</v>
      </c>
      <c r="D482" s="32">
        <v>41412817</v>
      </c>
      <c r="E482" s="31"/>
      <c r="H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</row>
    <row r="483" spans="2:44" x14ac:dyDescent="0.25">
      <c r="B483" s="32">
        <f t="shared" si="7"/>
        <v>2343</v>
      </c>
      <c r="C483" s="32" t="s">
        <v>211</v>
      </c>
      <c r="D483" s="32">
        <v>41412817</v>
      </c>
      <c r="E483" s="31"/>
      <c r="H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</row>
    <row r="484" spans="2:44" x14ac:dyDescent="0.25">
      <c r="B484" s="32">
        <f t="shared" si="7"/>
        <v>74</v>
      </c>
      <c r="C484" s="32" t="s">
        <v>210</v>
      </c>
      <c r="D484" s="32">
        <v>41412818</v>
      </c>
      <c r="E484" s="31"/>
      <c r="H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</row>
    <row r="485" spans="2:44" x14ac:dyDescent="0.25">
      <c r="B485" s="32">
        <f t="shared" si="7"/>
        <v>74</v>
      </c>
      <c r="C485" s="32" t="s">
        <v>210</v>
      </c>
      <c r="D485" s="32">
        <v>41412818</v>
      </c>
      <c r="E485" s="31"/>
      <c r="H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</row>
    <row r="486" spans="2:44" x14ac:dyDescent="0.25">
      <c r="B486" s="32">
        <f t="shared" si="7"/>
        <v>1662</v>
      </c>
      <c r="C486" s="32" t="s">
        <v>209</v>
      </c>
      <c r="D486" s="32">
        <v>41413000</v>
      </c>
      <c r="E486" s="31"/>
      <c r="H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</row>
    <row r="487" spans="2:44" x14ac:dyDescent="0.25">
      <c r="B487" s="32">
        <f t="shared" si="7"/>
        <v>869</v>
      </c>
      <c r="C487" s="32" t="s">
        <v>208</v>
      </c>
      <c r="D487" s="32">
        <v>41413004</v>
      </c>
      <c r="E487" s="31"/>
      <c r="H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</row>
    <row r="488" spans="2:44" x14ac:dyDescent="0.25">
      <c r="B488" s="32">
        <f t="shared" si="7"/>
        <v>869</v>
      </c>
      <c r="C488" s="32" t="s">
        <v>208</v>
      </c>
      <c r="D488" s="32">
        <v>41413004</v>
      </c>
      <c r="E488" s="31"/>
      <c r="H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</row>
    <row r="489" spans="2:44" x14ac:dyDescent="0.25">
      <c r="B489" s="32">
        <f t="shared" si="7"/>
        <v>869</v>
      </c>
      <c r="C489" s="32" t="s">
        <v>208</v>
      </c>
      <c r="D489" s="32">
        <v>41413004</v>
      </c>
      <c r="E489" s="31"/>
      <c r="H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</row>
    <row r="490" spans="2:44" x14ac:dyDescent="0.25">
      <c r="B490" s="32">
        <f t="shared" si="7"/>
        <v>869</v>
      </c>
      <c r="C490" s="32" t="s">
        <v>208</v>
      </c>
      <c r="D490" s="32">
        <v>41413004</v>
      </c>
      <c r="E490" s="31"/>
      <c r="H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</row>
    <row r="491" spans="2:44" x14ac:dyDescent="0.25">
      <c r="B491" s="32">
        <f t="shared" si="7"/>
        <v>869</v>
      </c>
      <c r="C491" s="32" t="s">
        <v>208</v>
      </c>
      <c r="D491" s="32">
        <v>41413004</v>
      </c>
      <c r="E491" s="31"/>
      <c r="H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</row>
    <row r="492" spans="2:44" x14ac:dyDescent="0.25">
      <c r="B492" s="32">
        <f t="shared" si="7"/>
        <v>869</v>
      </c>
      <c r="C492" s="32" t="s">
        <v>208</v>
      </c>
      <c r="D492" s="32">
        <v>41413004</v>
      </c>
      <c r="E492" s="31"/>
      <c r="H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</row>
    <row r="493" spans="2:44" x14ac:dyDescent="0.25">
      <c r="B493" s="32">
        <f t="shared" si="7"/>
        <v>869</v>
      </c>
      <c r="C493" s="32" t="s">
        <v>208</v>
      </c>
      <c r="D493" s="32">
        <v>41413004</v>
      </c>
      <c r="E493" s="31"/>
      <c r="H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</row>
    <row r="494" spans="2:44" x14ac:dyDescent="0.25">
      <c r="B494" s="32">
        <f t="shared" si="7"/>
        <v>869</v>
      </c>
      <c r="C494" s="32" t="s">
        <v>208</v>
      </c>
      <c r="D494" s="32">
        <v>41413004</v>
      </c>
      <c r="E494" s="31"/>
      <c r="H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</row>
    <row r="495" spans="2:44" x14ac:dyDescent="0.25">
      <c r="B495" s="32">
        <f t="shared" si="7"/>
        <v>869</v>
      </c>
      <c r="C495" s="32" t="s">
        <v>208</v>
      </c>
      <c r="D495" s="32">
        <v>41413004</v>
      </c>
      <c r="E495" s="31"/>
      <c r="H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</row>
    <row r="496" spans="2:44" x14ac:dyDescent="0.25">
      <c r="B496" s="32">
        <f t="shared" si="7"/>
        <v>869</v>
      </c>
      <c r="C496" s="32" t="s">
        <v>208</v>
      </c>
      <c r="D496" s="32">
        <v>41413004</v>
      </c>
      <c r="E496" s="31"/>
      <c r="H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</row>
    <row r="497" spans="2:44" x14ac:dyDescent="0.25">
      <c r="B497" s="32">
        <f t="shared" si="7"/>
        <v>869</v>
      </c>
      <c r="C497" s="32" t="s">
        <v>208</v>
      </c>
      <c r="D497" s="32">
        <v>41413004</v>
      </c>
      <c r="E497" s="31"/>
      <c r="H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</row>
    <row r="498" spans="2:44" x14ac:dyDescent="0.25">
      <c r="B498" s="32">
        <f t="shared" si="7"/>
        <v>869</v>
      </c>
      <c r="C498" s="32" t="s">
        <v>208</v>
      </c>
      <c r="D498" s="32">
        <v>41413004</v>
      </c>
      <c r="E498" s="31"/>
      <c r="H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</row>
    <row r="499" spans="2:44" x14ac:dyDescent="0.25">
      <c r="B499" s="32">
        <f t="shared" si="7"/>
        <v>869</v>
      </c>
      <c r="C499" s="32" t="s">
        <v>208</v>
      </c>
      <c r="D499" s="32">
        <v>41413004</v>
      </c>
      <c r="E499" s="31"/>
      <c r="H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</row>
    <row r="500" spans="2:44" x14ac:dyDescent="0.25">
      <c r="B500" s="32">
        <f t="shared" si="7"/>
        <v>869</v>
      </c>
      <c r="C500" s="32" t="s">
        <v>208</v>
      </c>
      <c r="D500" s="32">
        <v>41413004</v>
      </c>
      <c r="E500" s="31"/>
      <c r="H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</row>
    <row r="501" spans="2:44" x14ac:dyDescent="0.25">
      <c r="B501" s="32">
        <f t="shared" si="7"/>
        <v>869</v>
      </c>
      <c r="C501" s="32" t="s">
        <v>208</v>
      </c>
      <c r="D501" s="32">
        <v>41413004</v>
      </c>
      <c r="E501" s="31"/>
      <c r="H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</row>
    <row r="502" spans="2:44" x14ac:dyDescent="0.25">
      <c r="B502" s="32">
        <f t="shared" si="7"/>
        <v>869</v>
      </c>
      <c r="C502" s="32" t="s">
        <v>208</v>
      </c>
      <c r="D502" s="32">
        <v>41413004</v>
      </c>
      <c r="E502" s="31"/>
      <c r="H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</row>
    <row r="503" spans="2:44" x14ac:dyDescent="0.25">
      <c r="B503" s="32">
        <f t="shared" si="7"/>
        <v>293</v>
      </c>
      <c r="C503" s="32" t="s">
        <v>207</v>
      </c>
      <c r="D503" s="32">
        <v>41413006</v>
      </c>
      <c r="E503" s="31"/>
      <c r="H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</row>
    <row r="504" spans="2:44" x14ac:dyDescent="0.25">
      <c r="B504" s="32">
        <f t="shared" si="7"/>
        <v>293</v>
      </c>
      <c r="C504" s="32" t="s">
        <v>207</v>
      </c>
      <c r="D504" s="32">
        <v>41413006</v>
      </c>
      <c r="E504" s="31"/>
      <c r="H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</row>
    <row r="505" spans="2:44" x14ac:dyDescent="0.25">
      <c r="B505" s="32">
        <f t="shared" si="7"/>
        <v>253</v>
      </c>
      <c r="C505" s="32" t="s">
        <v>206</v>
      </c>
      <c r="D505" s="32">
        <v>41413007</v>
      </c>
      <c r="E505" s="31"/>
      <c r="H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</row>
    <row r="506" spans="2:44" x14ac:dyDescent="0.25">
      <c r="B506" s="32">
        <f t="shared" si="7"/>
        <v>253</v>
      </c>
      <c r="C506" s="32" t="s">
        <v>206</v>
      </c>
      <c r="D506" s="32">
        <v>41413007</v>
      </c>
      <c r="E506" s="31"/>
      <c r="H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</row>
    <row r="507" spans="2:44" x14ac:dyDescent="0.25">
      <c r="B507" s="32">
        <f t="shared" si="7"/>
        <v>253</v>
      </c>
      <c r="C507" s="32" t="s">
        <v>206</v>
      </c>
      <c r="D507" s="32">
        <v>41413007</v>
      </c>
      <c r="E507" s="31"/>
      <c r="H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</row>
    <row r="508" spans="2:44" x14ac:dyDescent="0.25">
      <c r="B508" s="32">
        <f t="shared" si="7"/>
        <v>255</v>
      </c>
      <c r="C508" s="32" t="s">
        <v>205</v>
      </c>
      <c r="D508" s="32">
        <v>41413008</v>
      </c>
      <c r="E508" s="31"/>
      <c r="H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</row>
    <row r="509" spans="2:44" x14ac:dyDescent="0.25">
      <c r="B509" s="32">
        <f t="shared" si="7"/>
        <v>255</v>
      </c>
      <c r="C509" s="32" t="s">
        <v>205</v>
      </c>
      <c r="D509" s="32">
        <v>41413008</v>
      </c>
      <c r="E509" s="31"/>
      <c r="H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</row>
    <row r="510" spans="2:44" x14ac:dyDescent="0.25">
      <c r="B510" s="32">
        <f t="shared" si="7"/>
        <v>304</v>
      </c>
      <c r="C510" s="32" t="s">
        <v>204</v>
      </c>
      <c r="D510" s="32">
        <v>41413009</v>
      </c>
      <c r="E510" s="31"/>
      <c r="H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</row>
    <row r="511" spans="2:44" x14ac:dyDescent="0.25">
      <c r="B511" s="32">
        <f t="shared" si="7"/>
        <v>304</v>
      </c>
      <c r="C511" s="32" t="s">
        <v>204</v>
      </c>
      <c r="D511" s="32">
        <v>41413009</v>
      </c>
      <c r="E511" s="31"/>
      <c r="H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</row>
    <row r="512" spans="2:44" x14ac:dyDescent="0.25">
      <c r="B512" s="32">
        <f t="shared" si="7"/>
        <v>304</v>
      </c>
      <c r="C512" s="32" t="s">
        <v>204</v>
      </c>
      <c r="D512" s="32">
        <v>41413009</v>
      </c>
      <c r="E512" s="31"/>
      <c r="H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</row>
    <row r="513" spans="2:44" x14ac:dyDescent="0.25">
      <c r="B513" s="32">
        <f t="shared" si="7"/>
        <v>1268</v>
      </c>
      <c r="C513" s="32" t="s">
        <v>203</v>
      </c>
      <c r="D513" s="32">
        <v>41413011</v>
      </c>
      <c r="E513" s="31"/>
      <c r="H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</row>
    <row r="514" spans="2:44" x14ac:dyDescent="0.25">
      <c r="B514" s="32">
        <f t="shared" si="7"/>
        <v>1268</v>
      </c>
      <c r="C514" s="32" t="s">
        <v>203</v>
      </c>
      <c r="D514" s="32">
        <v>41413011</v>
      </c>
      <c r="E514" s="31"/>
      <c r="H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</row>
    <row r="515" spans="2:44" x14ac:dyDescent="0.25">
      <c r="B515" s="32">
        <f t="shared" si="7"/>
        <v>1268</v>
      </c>
      <c r="C515" s="32" t="s">
        <v>203</v>
      </c>
      <c r="D515" s="32">
        <v>41413011</v>
      </c>
      <c r="E515" s="31"/>
      <c r="H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</row>
    <row r="516" spans="2:44" x14ac:dyDescent="0.25">
      <c r="B516" s="32">
        <f t="shared" si="7"/>
        <v>1268</v>
      </c>
      <c r="C516" s="32" t="s">
        <v>203</v>
      </c>
      <c r="D516" s="32">
        <v>41413011</v>
      </c>
      <c r="E516" s="31"/>
      <c r="H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</row>
    <row r="517" spans="2:44" x14ac:dyDescent="0.25">
      <c r="B517" s="32">
        <f t="shared" si="7"/>
        <v>1268</v>
      </c>
      <c r="C517" s="32" t="s">
        <v>203</v>
      </c>
      <c r="D517" s="32">
        <v>41413011</v>
      </c>
      <c r="E517" s="31"/>
      <c r="H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</row>
    <row r="518" spans="2:44" x14ac:dyDescent="0.25">
      <c r="B518" s="32">
        <f t="shared" si="7"/>
        <v>1268</v>
      </c>
      <c r="C518" s="32" t="s">
        <v>203</v>
      </c>
      <c r="D518" s="32">
        <v>41413011</v>
      </c>
      <c r="E518" s="31"/>
      <c r="H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</row>
    <row r="519" spans="2:44" x14ac:dyDescent="0.25">
      <c r="B519" s="32">
        <f t="shared" ref="B519:B582" si="8">MID(C519,4,4)*1</f>
        <v>1268</v>
      </c>
      <c r="C519" s="32" t="s">
        <v>203</v>
      </c>
      <c r="D519" s="32">
        <v>41413011</v>
      </c>
      <c r="E519" s="31"/>
      <c r="H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</row>
    <row r="520" spans="2:44" x14ac:dyDescent="0.25">
      <c r="B520" s="32">
        <f t="shared" si="8"/>
        <v>1268</v>
      </c>
      <c r="C520" s="32" t="s">
        <v>203</v>
      </c>
      <c r="D520" s="32">
        <v>41413011</v>
      </c>
      <c r="E520" s="31"/>
      <c r="H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</row>
    <row r="521" spans="2:44" x14ac:dyDescent="0.25">
      <c r="B521" s="32">
        <f t="shared" si="8"/>
        <v>1268</v>
      </c>
      <c r="C521" s="32" t="s">
        <v>203</v>
      </c>
      <c r="D521" s="32">
        <v>41413011</v>
      </c>
      <c r="E521" s="31"/>
      <c r="H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</row>
    <row r="522" spans="2:44" x14ac:dyDescent="0.25">
      <c r="B522" s="32">
        <f t="shared" si="8"/>
        <v>1268</v>
      </c>
      <c r="C522" s="32" t="s">
        <v>203</v>
      </c>
      <c r="D522" s="32">
        <v>41413011</v>
      </c>
      <c r="E522" s="31"/>
      <c r="H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</row>
    <row r="523" spans="2:44" x14ac:dyDescent="0.25">
      <c r="B523" s="32">
        <f t="shared" si="8"/>
        <v>1268</v>
      </c>
      <c r="C523" s="32" t="s">
        <v>203</v>
      </c>
      <c r="D523" s="32">
        <v>41413011</v>
      </c>
      <c r="E523" s="31"/>
      <c r="H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</row>
    <row r="524" spans="2:44" x14ac:dyDescent="0.25">
      <c r="B524" s="32">
        <f t="shared" si="8"/>
        <v>1268</v>
      </c>
      <c r="C524" s="32" t="s">
        <v>203</v>
      </c>
      <c r="D524" s="32">
        <v>41413011</v>
      </c>
      <c r="E524" s="31"/>
      <c r="H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</row>
    <row r="525" spans="2:44" x14ac:dyDescent="0.25">
      <c r="B525" s="32">
        <f t="shared" si="8"/>
        <v>1268</v>
      </c>
      <c r="C525" s="32" t="s">
        <v>203</v>
      </c>
      <c r="D525" s="32">
        <v>41413011</v>
      </c>
      <c r="E525" s="31"/>
      <c r="H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</row>
    <row r="526" spans="2:44" x14ac:dyDescent="0.25">
      <c r="B526" s="32">
        <f t="shared" si="8"/>
        <v>1268</v>
      </c>
      <c r="C526" s="32" t="s">
        <v>203</v>
      </c>
      <c r="D526" s="32">
        <v>41413011</v>
      </c>
      <c r="E526" s="31"/>
      <c r="H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</row>
    <row r="527" spans="2:44" x14ac:dyDescent="0.25">
      <c r="B527" s="32">
        <f t="shared" si="8"/>
        <v>1268</v>
      </c>
      <c r="C527" s="32" t="s">
        <v>203</v>
      </c>
      <c r="D527" s="32">
        <v>41413011</v>
      </c>
      <c r="E527" s="31"/>
      <c r="H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</row>
    <row r="528" spans="2:44" x14ac:dyDescent="0.25">
      <c r="B528" s="32">
        <f t="shared" si="8"/>
        <v>1268</v>
      </c>
      <c r="C528" s="32" t="s">
        <v>203</v>
      </c>
      <c r="D528" s="32">
        <v>41413011</v>
      </c>
      <c r="E528" s="31"/>
      <c r="H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</row>
    <row r="529" spans="2:44" x14ac:dyDescent="0.25">
      <c r="B529" s="32">
        <f t="shared" si="8"/>
        <v>1268</v>
      </c>
      <c r="C529" s="32" t="s">
        <v>203</v>
      </c>
      <c r="D529" s="32">
        <v>41413011</v>
      </c>
      <c r="E529" s="31"/>
      <c r="H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</row>
    <row r="530" spans="2:44" x14ac:dyDescent="0.25">
      <c r="B530" s="32">
        <f t="shared" si="8"/>
        <v>1268</v>
      </c>
      <c r="C530" s="32" t="s">
        <v>203</v>
      </c>
      <c r="D530" s="32">
        <v>41413011</v>
      </c>
      <c r="E530" s="31"/>
      <c r="H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</row>
    <row r="531" spans="2:44" x14ac:dyDescent="0.25">
      <c r="B531" s="32">
        <f t="shared" si="8"/>
        <v>1268</v>
      </c>
      <c r="C531" s="32" t="s">
        <v>203</v>
      </c>
      <c r="D531" s="32">
        <v>41413011</v>
      </c>
      <c r="E531" s="31"/>
      <c r="H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</row>
    <row r="532" spans="2:44" x14ac:dyDescent="0.25">
      <c r="B532" s="32">
        <f t="shared" si="8"/>
        <v>1268</v>
      </c>
      <c r="C532" s="32" t="s">
        <v>203</v>
      </c>
      <c r="D532" s="32">
        <v>41413011</v>
      </c>
      <c r="E532" s="31"/>
      <c r="H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</row>
    <row r="533" spans="2:44" x14ac:dyDescent="0.25">
      <c r="B533" s="32">
        <f t="shared" si="8"/>
        <v>1268</v>
      </c>
      <c r="C533" s="32" t="s">
        <v>203</v>
      </c>
      <c r="D533" s="32">
        <v>41413011</v>
      </c>
      <c r="E533" s="31"/>
      <c r="H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</row>
    <row r="534" spans="2:44" x14ac:dyDescent="0.25">
      <c r="B534" s="32">
        <f t="shared" si="8"/>
        <v>1268</v>
      </c>
      <c r="C534" s="32" t="s">
        <v>203</v>
      </c>
      <c r="D534" s="32">
        <v>41413011</v>
      </c>
      <c r="E534" s="31"/>
      <c r="H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</row>
    <row r="535" spans="2:44" x14ac:dyDescent="0.25">
      <c r="B535" s="32">
        <f t="shared" si="8"/>
        <v>1268</v>
      </c>
      <c r="C535" s="32" t="s">
        <v>203</v>
      </c>
      <c r="D535" s="32">
        <v>41413011</v>
      </c>
      <c r="E535" s="31"/>
      <c r="H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</row>
    <row r="536" spans="2:44" x14ac:dyDescent="0.25">
      <c r="B536" s="32">
        <f t="shared" si="8"/>
        <v>1268</v>
      </c>
      <c r="C536" s="32" t="s">
        <v>203</v>
      </c>
      <c r="D536" s="32">
        <v>41413011</v>
      </c>
      <c r="E536" s="31"/>
      <c r="H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</row>
    <row r="537" spans="2:44" x14ac:dyDescent="0.25">
      <c r="B537" s="32">
        <f t="shared" si="8"/>
        <v>1268</v>
      </c>
      <c r="C537" s="32" t="s">
        <v>203</v>
      </c>
      <c r="D537" s="32">
        <v>41413011</v>
      </c>
      <c r="E537" s="31"/>
      <c r="H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</row>
    <row r="538" spans="2:44" x14ac:dyDescent="0.25">
      <c r="B538" s="32">
        <f t="shared" si="8"/>
        <v>1268</v>
      </c>
      <c r="C538" s="32" t="s">
        <v>203</v>
      </c>
      <c r="D538" s="32">
        <v>41413011</v>
      </c>
      <c r="E538" s="31"/>
      <c r="H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</row>
    <row r="539" spans="2:44" x14ac:dyDescent="0.25">
      <c r="B539" s="32">
        <f t="shared" si="8"/>
        <v>1268</v>
      </c>
      <c r="C539" s="32" t="s">
        <v>203</v>
      </c>
      <c r="D539" s="32">
        <v>41413011</v>
      </c>
      <c r="E539" s="31"/>
      <c r="H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</row>
    <row r="540" spans="2:44" x14ac:dyDescent="0.25">
      <c r="B540" s="32">
        <f t="shared" si="8"/>
        <v>1268</v>
      </c>
      <c r="C540" s="32" t="s">
        <v>203</v>
      </c>
      <c r="D540" s="32">
        <v>41413011</v>
      </c>
      <c r="E540" s="31"/>
      <c r="H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</row>
    <row r="541" spans="2:44" x14ac:dyDescent="0.25">
      <c r="B541" s="32">
        <f t="shared" si="8"/>
        <v>1268</v>
      </c>
      <c r="C541" s="32" t="s">
        <v>203</v>
      </c>
      <c r="D541" s="32">
        <v>41413011</v>
      </c>
      <c r="E541" s="31"/>
      <c r="H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</row>
    <row r="542" spans="2:44" x14ac:dyDescent="0.25">
      <c r="B542" s="32">
        <f t="shared" si="8"/>
        <v>1268</v>
      </c>
      <c r="C542" s="32" t="s">
        <v>203</v>
      </c>
      <c r="D542" s="32">
        <v>41413011</v>
      </c>
      <c r="E542" s="31"/>
      <c r="H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</row>
    <row r="543" spans="2:44" x14ac:dyDescent="0.25">
      <c r="B543" s="32">
        <f t="shared" si="8"/>
        <v>1268</v>
      </c>
      <c r="C543" s="32" t="s">
        <v>203</v>
      </c>
      <c r="D543" s="32">
        <v>41413011</v>
      </c>
      <c r="E543" s="31"/>
      <c r="H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</row>
    <row r="544" spans="2:44" x14ac:dyDescent="0.25">
      <c r="B544" s="32">
        <f t="shared" si="8"/>
        <v>1268</v>
      </c>
      <c r="C544" s="32" t="s">
        <v>203</v>
      </c>
      <c r="D544" s="32">
        <v>41413011</v>
      </c>
      <c r="E544" s="31"/>
      <c r="H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</row>
    <row r="545" spans="2:44" x14ac:dyDescent="0.25">
      <c r="B545" s="32">
        <f t="shared" si="8"/>
        <v>1268</v>
      </c>
      <c r="C545" s="32" t="s">
        <v>203</v>
      </c>
      <c r="D545" s="32">
        <v>41413011</v>
      </c>
      <c r="E545" s="31"/>
      <c r="H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</row>
    <row r="546" spans="2:44" x14ac:dyDescent="0.25">
      <c r="B546" s="32">
        <f t="shared" si="8"/>
        <v>1268</v>
      </c>
      <c r="C546" s="32" t="s">
        <v>203</v>
      </c>
      <c r="D546" s="32">
        <v>41413011</v>
      </c>
      <c r="E546" s="31"/>
      <c r="H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</row>
    <row r="547" spans="2:44" x14ac:dyDescent="0.25">
      <c r="B547" s="32">
        <f t="shared" si="8"/>
        <v>1268</v>
      </c>
      <c r="C547" s="32" t="s">
        <v>203</v>
      </c>
      <c r="D547" s="32">
        <v>41413011</v>
      </c>
      <c r="E547" s="31"/>
      <c r="H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</row>
    <row r="548" spans="2:44" x14ac:dyDescent="0.25">
      <c r="B548" s="32">
        <f t="shared" si="8"/>
        <v>1268</v>
      </c>
      <c r="C548" s="32" t="s">
        <v>203</v>
      </c>
      <c r="D548" s="32">
        <v>41413011</v>
      </c>
      <c r="E548" s="31"/>
      <c r="H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</row>
    <row r="549" spans="2:44" x14ac:dyDescent="0.25">
      <c r="B549" s="32">
        <f t="shared" si="8"/>
        <v>1268</v>
      </c>
      <c r="C549" s="32" t="s">
        <v>203</v>
      </c>
      <c r="D549" s="32">
        <v>41413011</v>
      </c>
      <c r="E549" s="31"/>
      <c r="H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</row>
    <row r="550" spans="2:44" x14ac:dyDescent="0.25">
      <c r="B550" s="32">
        <f t="shared" si="8"/>
        <v>1268</v>
      </c>
      <c r="C550" s="32" t="s">
        <v>203</v>
      </c>
      <c r="D550" s="32">
        <v>41413011</v>
      </c>
      <c r="E550" s="31"/>
      <c r="H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</row>
    <row r="551" spans="2:44" x14ac:dyDescent="0.25">
      <c r="B551" s="32">
        <f t="shared" si="8"/>
        <v>1268</v>
      </c>
      <c r="C551" s="32" t="s">
        <v>203</v>
      </c>
      <c r="D551" s="32">
        <v>41413011</v>
      </c>
      <c r="E551" s="31"/>
      <c r="H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</row>
    <row r="552" spans="2:44" x14ac:dyDescent="0.25">
      <c r="B552" s="32">
        <f t="shared" si="8"/>
        <v>1268</v>
      </c>
      <c r="C552" s="32" t="s">
        <v>203</v>
      </c>
      <c r="D552" s="32">
        <v>41413011</v>
      </c>
      <c r="E552" s="31"/>
      <c r="H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</row>
    <row r="553" spans="2:44" x14ac:dyDescent="0.25">
      <c r="B553" s="32">
        <f t="shared" si="8"/>
        <v>1268</v>
      </c>
      <c r="C553" s="32" t="s">
        <v>203</v>
      </c>
      <c r="D553" s="32">
        <v>41413011</v>
      </c>
      <c r="E553" s="31"/>
      <c r="H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</row>
    <row r="554" spans="2:44" x14ac:dyDescent="0.25">
      <c r="B554" s="32">
        <f t="shared" si="8"/>
        <v>1268</v>
      </c>
      <c r="C554" s="32" t="s">
        <v>203</v>
      </c>
      <c r="D554" s="32">
        <v>41413011</v>
      </c>
      <c r="E554" s="31"/>
      <c r="H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</row>
    <row r="555" spans="2:44" x14ac:dyDescent="0.25">
      <c r="B555" s="32">
        <f t="shared" si="8"/>
        <v>1268</v>
      </c>
      <c r="C555" s="32" t="s">
        <v>203</v>
      </c>
      <c r="D555" s="32">
        <v>41413011</v>
      </c>
      <c r="E555" s="31"/>
      <c r="H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</row>
    <row r="556" spans="2:44" x14ac:dyDescent="0.25">
      <c r="B556" s="32">
        <f t="shared" si="8"/>
        <v>1268</v>
      </c>
      <c r="C556" s="32" t="s">
        <v>203</v>
      </c>
      <c r="D556" s="32">
        <v>41413011</v>
      </c>
      <c r="E556" s="31"/>
      <c r="H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</row>
    <row r="557" spans="2:44" x14ac:dyDescent="0.25">
      <c r="B557" s="32">
        <f t="shared" si="8"/>
        <v>1268</v>
      </c>
      <c r="C557" s="32" t="s">
        <v>203</v>
      </c>
      <c r="D557" s="32">
        <v>41413011</v>
      </c>
      <c r="E557" s="31"/>
      <c r="H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</row>
    <row r="558" spans="2:44" x14ac:dyDescent="0.25">
      <c r="B558" s="32">
        <f t="shared" si="8"/>
        <v>1268</v>
      </c>
      <c r="C558" s="32" t="s">
        <v>203</v>
      </c>
      <c r="D558" s="32">
        <v>41413011</v>
      </c>
      <c r="E558" s="31"/>
      <c r="H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</row>
    <row r="559" spans="2:44" x14ac:dyDescent="0.25">
      <c r="B559" s="32">
        <f t="shared" si="8"/>
        <v>1268</v>
      </c>
      <c r="C559" s="32" t="s">
        <v>203</v>
      </c>
      <c r="D559" s="32">
        <v>41413011</v>
      </c>
      <c r="E559" s="31"/>
      <c r="H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</row>
    <row r="560" spans="2:44" x14ac:dyDescent="0.25">
      <c r="B560" s="32">
        <f t="shared" si="8"/>
        <v>1268</v>
      </c>
      <c r="C560" s="32" t="s">
        <v>203</v>
      </c>
      <c r="D560" s="32">
        <v>41413011</v>
      </c>
      <c r="E560" s="31"/>
      <c r="H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</row>
    <row r="561" spans="2:44" x14ac:dyDescent="0.25">
      <c r="B561" s="32">
        <f t="shared" si="8"/>
        <v>1268</v>
      </c>
      <c r="C561" s="32" t="s">
        <v>203</v>
      </c>
      <c r="D561" s="32">
        <v>41413011</v>
      </c>
      <c r="E561" s="31"/>
      <c r="H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</row>
    <row r="562" spans="2:44" x14ac:dyDescent="0.25">
      <c r="B562" s="32">
        <f t="shared" si="8"/>
        <v>1268</v>
      </c>
      <c r="C562" s="32" t="s">
        <v>203</v>
      </c>
      <c r="D562" s="32">
        <v>41413011</v>
      </c>
      <c r="E562" s="31"/>
      <c r="H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</row>
    <row r="563" spans="2:44" x14ac:dyDescent="0.25">
      <c r="B563" s="32">
        <f t="shared" si="8"/>
        <v>1268</v>
      </c>
      <c r="C563" s="32" t="s">
        <v>203</v>
      </c>
      <c r="D563" s="32">
        <v>41413011</v>
      </c>
      <c r="E563" s="31"/>
      <c r="H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</row>
    <row r="564" spans="2:44" x14ac:dyDescent="0.25">
      <c r="B564" s="32">
        <f t="shared" si="8"/>
        <v>1268</v>
      </c>
      <c r="C564" s="32" t="s">
        <v>203</v>
      </c>
      <c r="D564" s="32">
        <v>41413011</v>
      </c>
      <c r="E564" s="31"/>
      <c r="H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</row>
    <row r="565" spans="2:44" x14ac:dyDescent="0.25">
      <c r="B565" s="32">
        <f t="shared" si="8"/>
        <v>1268</v>
      </c>
      <c r="C565" s="32" t="s">
        <v>203</v>
      </c>
      <c r="D565" s="32">
        <v>41413011</v>
      </c>
      <c r="E565" s="31"/>
      <c r="H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</row>
    <row r="566" spans="2:44" x14ac:dyDescent="0.25">
      <c r="B566" s="32">
        <f t="shared" si="8"/>
        <v>1268</v>
      </c>
      <c r="C566" s="32" t="s">
        <v>203</v>
      </c>
      <c r="D566" s="32">
        <v>41413011</v>
      </c>
      <c r="E566" s="31"/>
      <c r="H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</row>
    <row r="567" spans="2:44" x14ac:dyDescent="0.25">
      <c r="B567" s="32">
        <f t="shared" si="8"/>
        <v>1268</v>
      </c>
      <c r="C567" s="32" t="s">
        <v>203</v>
      </c>
      <c r="D567" s="32">
        <v>41413011</v>
      </c>
      <c r="E567" s="31"/>
      <c r="H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</row>
    <row r="568" spans="2:44" x14ac:dyDescent="0.25">
      <c r="B568" s="32">
        <f t="shared" si="8"/>
        <v>1268</v>
      </c>
      <c r="C568" s="32" t="s">
        <v>203</v>
      </c>
      <c r="D568" s="32">
        <v>41413011</v>
      </c>
      <c r="E568" s="31"/>
      <c r="H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</row>
    <row r="569" spans="2:44" x14ac:dyDescent="0.25">
      <c r="B569" s="32">
        <f t="shared" si="8"/>
        <v>1268</v>
      </c>
      <c r="C569" s="32" t="s">
        <v>203</v>
      </c>
      <c r="D569" s="32">
        <v>41413011</v>
      </c>
      <c r="E569" s="31"/>
      <c r="H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</row>
    <row r="570" spans="2:44" x14ac:dyDescent="0.25">
      <c r="B570" s="32">
        <f t="shared" si="8"/>
        <v>1268</v>
      </c>
      <c r="C570" s="32" t="s">
        <v>203</v>
      </c>
      <c r="D570" s="32">
        <v>41413011</v>
      </c>
      <c r="E570" s="31"/>
      <c r="H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</row>
    <row r="571" spans="2:44" x14ac:dyDescent="0.25">
      <c r="B571" s="32">
        <f t="shared" si="8"/>
        <v>2346</v>
      </c>
      <c r="C571" s="32" t="s">
        <v>202</v>
      </c>
      <c r="D571" s="32">
        <v>41413012</v>
      </c>
      <c r="E571" s="31"/>
      <c r="H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</row>
    <row r="572" spans="2:44" x14ac:dyDescent="0.25">
      <c r="B572" s="32">
        <f t="shared" si="8"/>
        <v>2346</v>
      </c>
      <c r="C572" s="32" t="s">
        <v>202</v>
      </c>
      <c r="D572" s="32">
        <v>41413012</v>
      </c>
      <c r="E572" s="31"/>
      <c r="H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</row>
    <row r="573" spans="2:44" x14ac:dyDescent="0.25">
      <c r="B573" s="32">
        <f t="shared" si="8"/>
        <v>2346</v>
      </c>
      <c r="C573" s="32" t="s">
        <v>202</v>
      </c>
      <c r="D573" s="32">
        <v>41413012</v>
      </c>
      <c r="E573" s="31"/>
      <c r="H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</row>
    <row r="574" spans="2:44" x14ac:dyDescent="0.25">
      <c r="B574" s="32">
        <f t="shared" si="8"/>
        <v>2346</v>
      </c>
      <c r="C574" s="32" t="s">
        <v>202</v>
      </c>
      <c r="D574" s="32">
        <v>41413012</v>
      </c>
      <c r="E574" s="31"/>
      <c r="H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</row>
    <row r="575" spans="2:44" x14ac:dyDescent="0.25">
      <c r="B575" s="32">
        <f t="shared" si="8"/>
        <v>2346</v>
      </c>
      <c r="C575" s="32" t="s">
        <v>202</v>
      </c>
      <c r="D575" s="32">
        <v>41413012</v>
      </c>
      <c r="E575" s="31"/>
      <c r="H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</row>
    <row r="576" spans="2:44" x14ac:dyDescent="0.25">
      <c r="B576" s="32">
        <f t="shared" si="8"/>
        <v>2346</v>
      </c>
      <c r="C576" s="32" t="s">
        <v>202</v>
      </c>
      <c r="D576" s="32">
        <v>41413012</v>
      </c>
      <c r="E576" s="31"/>
      <c r="H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</row>
    <row r="577" spans="2:44" x14ac:dyDescent="0.25">
      <c r="B577" s="32">
        <f t="shared" si="8"/>
        <v>2346</v>
      </c>
      <c r="C577" s="32" t="s">
        <v>202</v>
      </c>
      <c r="D577" s="32">
        <v>41413012</v>
      </c>
      <c r="E577" s="31"/>
      <c r="H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</row>
    <row r="578" spans="2:44" x14ac:dyDescent="0.25">
      <c r="B578" s="32">
        <f t="shared" si="8"/>
        <v>2346</v>
      </c>
      <c r="C578" s="32" t="s">
        <v>202</v>
      </c>
      <c r="D578" s="32">
        <v>41413012</v>
      </c>
      <c r="E578" s="31"/>
      <c r="H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</row>
    <row r="579" spans="2:44" x14ac:dyDescent="0.25">
      <c r="B579" s="32">
        <f t="shared" si="8"/>
        <v>2346</v>
      </c>
      <c r="C579" s="32" t="s">
        <v>202</v>
      </c>
      <c r="D579" s="32">
        <v>41413012</v>
      </c>
      <c r="E579" s="31"/>
      <c r="H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</row>
    <row r="580" spans="2:44" x14ac:dyDescent="0.25">
      <c r="B580" s="32">
        <f t="shared" si="8"/>
        <v>2346</v>
      </c>
      <c r="C580" s="32" t="s">
        <v>202</v>
      </c>
      <c r="D580" s="32">
        <v>41413012</v>
      </c>
      <c r="E580" s="31"/>
      <c r="H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</row>
    <row r="581" spans="2:44" x14ac:dyDescent="0.25">
      <c r="B581" s="32">
        <f t="shared" si="8"/>
        <v>2346</v>
      </c>
      <c r="C581" s="32" t="s">
        <v>202</v>
      </c>
      <c r="D581" s="32">
        <v>41413012</v>
      </c>
      <c r="E581" s="31"/>
      <c r="H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</row>
    <row r="582" spans="2:44" x14ac:dyDescent="0.25">
      <c r="B582" s="32">
        <f t="shared" si="8"/>
        <v>2346</v>
      </c>
      <c r="C582" s="32" t="s">
        <v>202</v>
      </c>
      <c r="D582" s="32">
        <v>41413012</v>
      </c>
      <c r="E582" s="31"/>
      <c r="H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</row>
    <row r="583" spans="2:44" x14ac:dyDescent="0.25">
      <c r="B583" s="32">
        <f t="shared" ref="B583:B646" si="9">MID(C583,4,4)*1</f>
        <v>2346</v>
      </c>
      <c r="C583" s="32" t="s">
        <v>202</v>
      </c>
      <c r="D583" s="32">
        <v>41413012</v>
      </c>
      <c r="E583" s="31"/>
      <c r="H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</row>
    <row r="584" spans="2:44" x14ac:dyDescent="0.25">
      <c r="B584" s="32">
        <f t="shared" si="9"/>
        <v>2346</v>
      </c>
      <c r="C584" s="32" t="s">
        <v>202</v>
      </c>
      <c r="D584" s="32">
        <v>41413012</v>
      </c>
      <c r="E584" s="31"/>
      <c r="H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</row>
    <row r="585" spans="2:44" x14ac:dyDescent="0.25">
      <c r="B585" s="32">
        <f t="shared" si="9"/>
        <v>2346</v>
      </c>
      <c r="C585" s="32" t="s">
        <v>202</v>
      </c>
      <c r="D585" s="32">
        <v>41413012</v>
      </c>
      <c r="E585" s="31"/>
      <c r="H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</row>
    <row r="586" spans="2:44" x14ac:dyDescent="0.25">
      <c r="B586" s="32">
        <f t="shared" si="9"/>
        <v>2346</v>
      </c>
      <c r="C586" s="32" t="s">
        <v>202</v>
      </c>
      <c r="D586" s="32">
        <v>41413012</v>
      </c>
      <c r="E586" s="31"/>
      <c r="H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</row>
    <row r="587" spans="2:44" x14ac:dyDescent="0.25">
      <c r="B587" s="32">
        <f t="shared" si="9"/>
        <v>2346</v>
      </c>
      <c r="C587" s="32" t="s">
        <v>202</v>
      </c>
      <c r="D587" s="32">
        <v>41413012</v>
      </c>
      <c r="E587" s="31"/>
      <c r="H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</row>
    <row r="588" spans="2:44" x14ac:dyDescent="0.25">
      <c r="B588" s="32">
        <f t="shared" si="9"/>
        <v>2346</v>
      </c>
      <c r="C588" s="32" t="s">
        <v>202</v>
      </c>
      <c r="D588" s="32">
        <v>41413012</v>
      </c>
      <c r="E588" s="31"/>
      <c r="H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</row>
    <row r="589" spans="2:44" x14ac:dyDescent="0.25">
      <c r="B589" s="32">
        <f t="shared" si="9"/>
        <v>2346</v>
      </c>
      <c r="C589" s="32" t="s">
        <v>202</v>
      </c>
      <c r="D589" s="32">
        <v>41413012</v>
      </c>
      <c r="E589" s="31"/>
      <c r="H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</row>
    <row r="590" spans="2:44" x14ac:dyDescent="0.25">
      <c r="B590" s="32">
        <f t="shared" si="9"/>
        <v>72</v>
      </c>
      <c r="C590" s="32" t="s">
        <v>201</v>
      </c>
      <c r="D590" s="32">
        <v>42420381</v>
      </c>
      <c r="E590" s="31"/>
      <c r="H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</row>
    <row r="591" spans="2:44" x14ac:dyDescent="0.25">
      <c r="B591" s="32">
        <f t="shared" si="9"/>
        <v>166</v>
      </c>
      <c r="C591" s="32" t="s">
        <v>200</v>
      </c>
      <c r="D591" s="32">
        <v>42420922</v>
      </c>
      <c r="E591" s="31"/>
      <c r="H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</row>
    <row r="592" spans="2:44" x14ac:dyDescent="0.25">
      <c r="B592" s="32">
        <f t="shared" si="9"/>
        <v>873</v>
      </c>
      <c r="C592" s="32" t="s">
        <v>199</v>
      </c>
      <c r="D592" s="32">
        <v>42421359</v>
      </c>
      <c r="E592" s="31"/>
      <c r="H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</row>
    <row r="593" spans="2:44" x14ac:dyDescent="0.25">
      <c r="B593" s="32">
        <f t="shared" si="9"/>
        <v>1594</v>
      </c>
      <c r="C593" s="32" t="s">
        <v>198</v>
      </c>
      <c r="D593" s="32">
        <v>42424764</v>
      </c>
      <c r="E593" s="31"/>
      <c r="H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</row>
    <row r="594" spans="2:44" x14ac:dyDescent="0.25">
      <c r="B594" s="32">
        <f t="shared" si="9"/>
        <v>468</v>
      </c>
      <c r="C594" s="32" t="s">
        <v>197</v>
      </c>
      <c r="D594" s="32">
        <v>43430808</v>
      </c>
      <c r="E594" s="31"/>
      <c r="H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</row>
    <row r="595" spans="2:44" x14ac:dyDescent="0.25">
      <c r="B595" s="32">
        <f t="shared" si="9"/>
        <v>468</v>
      </c>
      <c r="C595" s="32" t="s">
        <v>197</v>
      </c>
      <c r="D595" s="32">
        <v>43430808</v>
      </c>
      <c r="E595" s="31"/>
      <c r="H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</row>
    <row r="596" spans="2:44" x14ac:dyDescent="0.25">
      <c r="B596" s="32">
        <f t="shared" si="9"/>
        <v>486</v>
      </c>
      <c r="C596" s="32" t="s">
        <v>196</v>
      </c>
      <c r="D596" s="32">
        <v>43431201</v>
      </c>
      <c r="E596" s="31"/>
      <c r="H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</row>
    <row r="597" spans="2:44" x14ac:dyDescent="0.25">
      <c r="B597" s="32">
        <f t="shared" si="9"/>
        <v>486</v>
      </c>
      <c r="C597" s="32" t="s">
        <v>196</v>
      </c>
      <c r="D597" s="32">
        <v>43431201</v>
      </c>
      <c r="E597" s="31"/>
      <c r="H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</row>
    <row r="598" spans="2:44" x14ac:dyDescent="0.25">
      <c r="B598" s="32">
        <f t="shared" si="9"/>
        <v>486</v>
      </c>
      <c r="C598" s="32" t="s">
        <v>196</v>
      </c>
      <c r="D598" s="32">
        <v>43431201</v>
      </c>
      <c r="E598" s="31"/>
      <c r="H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</row>
    <row r="599" spans="2:44" x14ac:dyDescent="0.25">
      <c r="B599" s="32">
        <f t="shared" si="9"/>
        <v>486</v>
      </c>
      <c r="C599" s="32" t="s">
        <v>196</v>
      </c>
      <c r="D599" s="32">
        <v>43431201</v>
      </c>
      <c r="E599" s="31"/>
      <c r="H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</row>
    <row r="600" spans="2:44" x14ac:dyDescent="0.25">
      <c r="B600" s="32">
        <f t="shared" si="9"/>
        <v>486</v>
      </c>
      <c r="C600" s="32" t="s">
        <v>196</v>
      </c>
      <c r="D600" s="32">
        <v>43431201</v>
      </c>
      <c r="E600" s="31"/>
      <c r="H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</row>
    <row r="601" spans="2:44" x14ac:dyDescent="0.25">
      <c r="B601" s="32">
        <f t="shared" si="9"/>
        <v>486</v>
      </c>
      <c r="C601" s="32" t="s">
        <v>196</v>
      </c>
      <c r="D601" s="32">
        <v>43431201</v>
      </c>
      <c r="E601" s="31"/>
      <c r="H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</row>
    <row r="602" spans="2:44" x14ac:dyDescent="0.25">
      <c r="B602" s="32">
        <f t="shared" si="9"/>
        <v>486</v>
      </c>
      <c r="C602" s="32" t="s">
        <v>196</v>
      </c>
      <c r="D602" s="32">
        <v>43431201</v>
      </c>
      <c r="E602" s="31"/>
      <c r="H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</row>
    <row r="603" spans="2:44" x14ac:dyDescent="0.25">
      <c r="B603" s="32">
        <f t="shared" si="9"/>
        <v>486</v>
      </c>
      <c r="C603" s="32" t="s">
        <v>196</v>
      </c>
      <c r="D603" s="32">
        <v>43431201</v>
      </c>
      <c r="E603" s="31"/>
      <c r="H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</row>
    <row r="604" spans="2:44" x14ac:dyDescent="0.25">
      <c r="B604" s="32">
        <f t="shared" si="9"/>
        <v>486</v>
      </c>
      <c r="C604" s="32" t="s">
        <v>196</v>
      </c>
      <c r="D604" s="32">
        <v>43431201</v>
      </c>
      <c r="E604" s="31"/>
      <c r="H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</row>
    <row r="605" spans="2:44" x14ac:dyDescent="0.25">
      <c r="B605" s="32">
        <f t="shared" si="9"/>
        <v>486</v>
      </c>
      <c r="C605" s="32" t="s">
        <v>196</v>
      </c>
      <c r="D605" s="32">
        <v>43431201</v>
      </c>
      <c r="E605" s="31"/>
      <c r="H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</row>
    <row r="606" spans="2:44" x14ac:dyDescent="0.25">
      <c r="B606" s="32">
        <f t="shared" si="9"/>
        <v>486</v>
      </c>
      <c r="C606" s="32" t="s">
        <v>196</v>
      </c>
      <c r="D606" s="32">
        <v>43431201</v>
      </c>
      <c r="E606" s="31"/>
      <c r="H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</row>
    <row r="607" spans="2:44" x14ac:dyDescent="0.25">
      <c r="B607" s="32">
        <f t="shared" si="9"/>
        <v>483</v>
      </c>
      <c r="C607" s="32" t="s">
        <v>195</v>
      </c>
      <c r="D607" s="32">
        <v>43431204</v>
      </c>
      <c r="E607" s="31"/>
      <c r="H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</row>
    <row r="608" spans="2:44" x14ac:dyDescent="0.25">
      <c r="B608" s="32">
        <f t="shared" si="9"/>
        <v>483</v>
      </c>
      <c r="C608" s="32" t="s">
        <v>195</v>
      </c>
      <c r="D608" s="32">
        <v>43431204</v>
      </c>
      <c r="E608" s="31"/>
      <c r="H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</row>
    <row r="609" spans="2:44" x14ac:dyDescent="0.25">
      <c r="B609" s="32">
        <f t="shared" si="9"/>
        <v>1256</v>
      </c>
      <c r="C609" s="32" t="s">
        <v>194</v>
      </c>
      <c r="D609" s="32">
        <v>43431210</v>
      </c>
      <c r="E609" s="31"/>
      <c r="H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</row>
    <row r="610" spans="2:44" x14ac:dyDescent="0.25">
      <c r="B610" s="32">
        <f t="shared" si="9"/>
        <v>1256</v>
      </c>
      <c r="C610" s="32" t="s">
        <v>194</v>
      </c>
      <c r="D610" s="32">
        <v>43431210</v>
      </c>
      <c r="E610" s="31"/>
      <c r="H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</row>
    <row r="611" spans="2:44" x14ac:dyDescent="0.25">
      <c r="B611" s="32">
        <f t="shared" si="9"/>
        <v>1236</v>
      </c>
      <c r="C611" s="32" t="s">
        <v>193</v>
      </c>
      <c r="D611" s="32">
        <v>43432709</v>
      </c>
      <c r="E611" s="31"/>
      <c r="H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</row>
    <row r="612" spans="2:44" x14ac:dyDescent="0.25">
      <c r="B612" s="32">
        <f t="shared" si="9"/>
        <v>1236</v>
      </c>
      <c r="C612" s="32" t="s">
        <v>193</v>
      </c>
      <c r="D612" s="32">
        <v>43432709</v>
      </c>
      <c r="E612" s="31"/>
      <c r="H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</row>
    <row r="613" spans="2:44" x14ac:dyDescent="0.25">
      <c r="B613" s="32">
        <f t="shared" si="9"/>
        <v>1236</v>
      </c>
      <c r="C613" s="32" t="s">
        <v>193</v>
      </c>
      <c r="D613" s="32">
        <v>43432709</v>
      </c>
      <c r="E613" s="31"/>
      <c r="H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</row>
    <row r="614" spans="2:44" x14ac:dyDescent="0.25">
      <c r="B614" s="32">
        <f t="shared" si="9"/>
        <v>1236</v>
      </c>
      <c r="C614" s="32" t="s">
        <v>193</v>
      </c>
      <c r="D614" s="32">
        <v>43432709</v>
      </c>
      <c r="E614" s="31"/>
      <c r="H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</row>
    <row r="615" spans="2:44" x14ac:dyDescent="0.25">
      <c r="B615" s="32">
        <f t="shared" si="9"/>
        <v>1236</v>
      </c>
      <c r="C615" s="32" t="s">
        <v>193</v>
      </c>
      <c r="D615" s="32">
        <v>43432709</v>
      </c>
      <c r="E615" s="31"/>
      <c r="H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</row>
    <row r="616" spans="2:44" x14ac:dyDescent="0.25">
      <c r="B616" s="32">
        <f t="shared" si="9"/>
        <v>1236</v>
      </c>
      <c r="C616" s="32" t="s">
        <v>193</v>
      </c>
      <c r="D616" s="32">
        <v>43432709</v>
      </c>
      <c r="E616" s="31"/>
      <c r="H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</row>
    <row r="617" spans="2:44" x14ac:dyDescent="0.25">
      <c r="B617" s="32">
        <f t="shared" si="9"/>
        <v>469</v>
      </c>
      <c r="C617" s="32" t="s">
        <v>192</v>
      </c>
      <c r="D617" s="32">
        <v>43432801</v>
      </c>
      <c r="E617" s="31"/>
      <c r="H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</row>
    <row r="618" spans="2:44" x14ac:dyDescent="0.25">
      <c r="B618" s="32">
        <f t="shared" si="9"/>
        <v>469</v>
      </c>
      <c r="C618" s="32" t="s">
        <v>192</v>
      </c>
      <c r="D618" s="32">
        <v>43432801</v>
      </c>
      <c r="E618" s="31"/>
      <c r="H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</row>
    <row r="619" spans="2:44" x14ac:dyDescent="0.25">
      <c r="B619" s="32">
        <f t="shared" si="9"/>
        <v>469</v>
      </c>
      <c r="C619" s="32" t="s">
        <v>192</v>
      </c>
      <c r="D619" s="32">
        <v>43432801</v>
      </c>
      <c r="E619" s="31"/>
      <c r="H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</row>
    <row r="620" spans="2:44" x14ac:dyDescent="0.25">
      <c r="B620" s="32">
        <f t="shared" si="9"/>
        <v>469</v>
      </c>
      <c r="C620" s="32" t="s">
        <v>192</v>
      </c>
      <c r="D620" s="32">
        <v>43432801</v>
      </c>
      <c r="E620" s="31"/>
      <c r="H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</row>
    <row r="621" spans="2:44" x14ac:dyDescent="0.25">
      <c r="B621" s="32">
        <f t="shared" si="9"/>
        <v>469</v>
      </c>
      <c r="C621" s="32" t="s">
        <v>192</v>
      </c>
      <c r="D621" s="32">
        <v>43432801</v>
      </c>
      <c r="E621" s="31"/>
      <c r="H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</row>
    <row r="622" spans="2:44" x14ac:dyDescent="0.25">
      <c r="B622" s="32">
        <f t="shared" si="9"/>
        <v>643</v>
      </c>
      <c r="C622" s="32" t="s">
        <v>191</v>
      </c>
      <c r="D622" s="32">
        <v>43433005</v>
      </c>
      <c r="E622" s="31"/>
      <c r="H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</row>
    <row r="623" spans="2:44" x14ac:dyDescent="0.25">
      <c r="B623" s="32">
        <f t="shared" si="9"/>
        <v>643</v>
      </c>
      <c r="C623" s="32" t="s">
        <v>191</v>
      </c>
      <c r="D623" s="32">
        <v>43433005</v>
      </c>
      <c r="E623" s="31"/>
      <c r="H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</row>
    <row r="624" spans="2:44" x14ac:dyDescent="0.25">
      <c r="B624" s="32">
        <f t="shared" si="9"/>
        <v>643</v>
      </c>
      <c r="C624" s="32" t="s">
        <v>191</v>
      </c>
      <c r="D624" s="32">
        <v>43433005</v>
      </c>
      <c r="E624" s="31"/>
      <c r="H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</row>
    <row r="625" spans="2:44" x14ac:dyDescent="0.25">
      <c r="B625" s="32">
        <f t="shared" si="9"/>
        <v>643</v>
      </c>
      <c r="C625" s="32" t="s">
        <v>191</v>
      </c>
      <c r="D625" s="32">
        <v>43433005</v>
      </c>
      <c r="E625" s="31"/>
      <c r="H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</row>
    <row r="626" spans="2:44" x14ac:dyDescent="0.25">
      <c r="B626" s="32">
        <f t="shared" si="9"/>
        <v>590</v>
      </c>
      <c r="C626" s="32" t="s">
        <v>190</v>
      </c>
      <c r="D626" s="32">
        <v>46460141</v>
      </c>
      <c r="E626" s="31"/>
      <c r="H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</row>
    <row r="627" spans="2:44" x14ac:dyDescent="0.25">
      <c r="B627" s="32">
        <f t="shared" si="9"/>
        <v>1352</v>
      </c>
      <c r="C627" s="32" t="s">
        <v>189</v>
      </c>
      <c r="D627" s="32">
        <v>47471784</v>
      </c>
      <c r="E627" s="31"/>
      <c r="H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</row>
    <row r="628" spans="2:44" x14ac:dyDescent="0.25">
      <c r="B628" s="32">
        <f t="shared" si="9"/>
        <v>1457</v>
      </c>
      <c r="C628" s="32" t="s">
        <v>188</v>
      </c>
      <c r="D628" s="32">
        <v>65656737</v>
      </c>
      <c r="E628" s="31"/>
      <c r="H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</row>
    <row r="629" spans="2:44" x14ac:dyDescent="0.25">
      <c r="B629" s="32">
        <f t="shared" si="9"/>
        <v>333</v>
      </c>
      <c r="C629" s="32" t="s">
        <v>187</v>
      </c>
      <c r="D629" s="32">
        <v>66660801</v>
      </c>
      <c r="E629" s="31"/>
      <c r="H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</row>
    <row r="630" spans="2:44" x14ac:dyDescent="0.25">
      <c r="B630" s="32">
        <f t="shared" si="9"/>
        <v>223</v>
      </c>
      <c r="C630" s="32" t="s">
        <v>186</v>
      </c>
      <c r="D630" s="32">
        <v>66660802</v>
      </c>
      <c r="E630" s="31"/>
      <c r="H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</row>
    <row r="631" spans="2:44" x14ac:dyDescent="0.25">
      <c r="B631" s="32">
        <f t="shared" si="9"/>
        <v>223</v>
      </c>
      <c r="C631" s="32" t="s">
        <v>186</v>
      </c>
      <c r="D631" s="32">
        <v>66660802</v>
      </c>
      <c r="E631" s="31"/>
      <c r="H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</row>
    <row r="632" spans="2:44" x14ac:dyDescent="0.25">
      <c r="B632" s="32">
        <f t="shared" si="9"/>
        <v>223</v>
      </c>
      <c r="C632" s="32" t="s">
        <v>186</v>
      </c>
      <c r="D632" s="32">
        <v>66660802</v>
      </c>
      <c r="E632" s="31"/>
      <c r="H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</row>
    <row r="633" spans="2:44" x14ac:dyDescent="0.25">
      <c r="B633" s="32">
        <f t="shared" si="9"/>
        <v>294</v>
      </c>
      <c r="C633" s="32" t="s">
        <v>185</v>
      </c>
      <c r="D633" s="32">
        <v>66660808</v>
      </c>
      <c r="E633" s="31"/>
      <c r="H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</row>
    <row r="634" spans="2:44" x14ac:dyDescent="0.25">
      <c r="B634" s="32">
        <f t="shared" si="9"/>
        <v>56</v>
      </c>
      <c r="C634" s="32" t="s">
        <v>184</v>
      </c>
      <c r="D634" s="32">
        <v>66660810</v>
      </c>
      <c r="E634" s="31"/>
      <c r="H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</row>
    <row r="635" spans="2:44" x14ac:dyDescent="0.25">
      <c r="B635" s="32">
        <f t="shared" si="9"/>
        <v>56</v>
      </c>
      <c r="C635" s="32" t="s">
        <v>184</v>
      </c>
      <c r="D635" s="32">
        <v>66660810</v>
      </c>
      <c r="E635" s="31"/>
      <c r="H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</row>
    <row r="636" spans="2:44" x14ac:dyDescent="0.25">
      <c r="B636" s="32">
        <f t="shared" si="9"/>
        <v>56</v>
      </c>
      <c r="C636" s="32" t="s">
        <v>184</v>
      </c>
      <c r="D636" s="32">
        <v>66660810</v>
      </c>
      <c r="E636" s="31"/>
      <c r="H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</row>
    <row r="637" spans="2:44" x14ac:dyDescent="0.25">
      <c r="B637" s="32">
        <f t="shared" si="9"/>
        <v>19</v>
      </c>
      <c r="C637" s="32" t="s">
        <v>183</v>
      </c>
      <c r="D637" s="32">
        <v>66660811</v>
      </c>
      <c r="E637" s="31"/>
      <c r="H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</row>
    <row r="638" spans="2:44" x14ac:dyDescent="0.25">
      <c r="B638" s="32">
        <f t="shared" si="9"/>
        <v>108</v>
      </c>
      <c r="C638" s="32" t="s">
        <v>182</v>
      </c>
      <c r="D638" s="32">
        <v>66660812</v>
      </c>
      <c r="E638" s="31"/>
      <c r="H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</row>
    <row r="639" spans="2:44" x14ac:dyDescent="0.25">
      <c r="B639" s="32">
        <f t="shared" si="9"/>
        <v>108</v>
      </c>
      <c r="C639" s="32" t="s">
        <v>182</v>
      </c>
      <c r="D639" s="32">
        <v>66660812</v>
      </c>
      <c r="E639" s="31"/>
      <c r="H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</row>
    <row r="640" spans="2:44" x14ac:dyDescent="0.25">
      <c r="B640" s="32">
        <f t="shared" si="9"/>
        <v>108</v>
      </c>
      <c r="C640" s="32" t="s">
        <v>182</v>
      </c>
      <c r="D640" s="32">
        <v>66660812</v>
      </c>
      <c r="E640" s="31"/>
      <c r="H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</row>
    <row r="641" spans="2:44" x14ac:dyDescent="0.25">
      <c r="B641" s="32">
        <f t="shared" si="9"/>
        <v>108</v>
      </c>
      <c r="C641" s="32" t="s">
        <v>182</v>
      </c>
      <c r="D641" s="32">
        <v>66660812</v>
      </c>
      <c r="E641" s="31"/>
      <c r="H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</row>
    <row r="642" spans="2:44" x14ac:dyDescent="0.25">
      <c r="B642" s="32">
        <f t="shared" si="9"/>
        <v>108</v>
      </c>
      <c r="C642" s="32" t="s">
        <v>182</v>
      </c>
      <c r="D642" s="32">
        <v>66660812</v>
      </c>
      <c r="E642" s="31"/>
      <c r="H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</row>
    <row r="643" spans="2:44" x14ac:dyDescent="0.25">
      <c r="B643" s="32">
        <f t="shared" si="9"/>
        <v>838</v>
      </c>
      <c r="C643" s="32" t="s">
        <v>181</v>
      </c>
      <c r="D643" s="32">
        <v>66660814</v>
      </c>
      <c r="E643" s="31"/>
      <c r="H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</row>
    <row r="644" spans="2:44" x14ac:dyDescent="0.25">
      <c r="B644" s="32">
        <f t="shared" si="9"/>
        <v>2190</v>
      </c>
      <c r="C644" s="32" t="s">
        <v>180</v>
      </c>
      <c r="D644" s="32">
        <v>66660815</v>
      </c>
      <c r="E644" s="31"/>
      <c r="H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</row>
    <row r="645" spans="2:44" x14ac:dyDescent="0.25">
      <c r="B645" s="32">
        <f t="shared" si="9"/>
        <v>691</v>
      </c>
      <c r="C645" s="32" t="s">
        <v>179</v>
      </c>
      <c r="D645" s="32">
        <v>66660816</v>
      </c>
      <c r="E645" s="31"/>
      <c r="H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</row>
    <row r="646" spans="2:44" x14ac:dyDescent="0.25">
      <c r="B646" s="32">
        <f t="shared" si="9"/>
        <v>301</v>
      </c>
      <c r="C646" s="32" t="s">
        <v>178</v>
      </c>
      <c r="D646" s="32">
        <v>66660817</v>
      </c>
      <c r="E646" s="31"/>
      <c r="H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</row>
    <row r="647" spans="2:44" x14ac:dyDescent="0.25">
      <c r="B647" s="32">
        <f t="shared" ref="B647:B710" si="10">MID(C647,4,4)*1</f>
        <v>301</v>
      </c>
      <c r="C647" s="32" t="s">
        <v>178</v>
      </c>
      <c r="D647" s="32">
        <v>66660817</v>
      </c>
      <c r="E647" s="31"/>
      <c r="H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</row>
    <row r="648" spans="2:44" x14ac:dyDescent="0.25">
      <c r="B648" s="32">
        <f t="shared" si="10"/>
        <v>230</v>
      </c>
      <c r="C648" s="32" t="s">
        <v>177</v>
      </c>
      <c r="D648" s="32">
        <v>66661201</v>
      </c>
      <c r="E648" s="31"/>
      <c r="H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</row>
    <row r="649" spans="2:44" x14ac:dyDescent="0.25">
      <c r="B649" s="32">
        <f t="shared" si="10"/>
        <v>595</v>
      </c>
      <c r="C649" s="32" t="s">
        <v>176</v>
      </c>
      <c r="D649" s="32">
        <v>66661207</v>
      </c>
      <c r="E649" s="31"/>
      <c r="H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</row>
    <row r="650" spans="2:44" x14ac:dyDescent="0.25">
      <c r="B650" s="32">
        <f t="shared" si="10"/>
        <v>270</v>
      </c>
      <c r="C650" s="32" t="s">
        <v>175</v>
      </c>
      <c r="D650" s="32">
        <v>66661208</v>
      </c>
      <c r="E650" s="31"/>
      <c r="H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</row>
    <row r="651" spans="2:44" x14ac:dyDescent="0.25">
      <c r="B651" s="32">
        <f t="shared" si="10"/>
        <v>289</v>
      </c>
      <c r="C651" s="32" t="s">
        <v>174</v>
      </c>
      <c r="D651" s="32">
        <v>66661210</v>
      </c>
      <c r="E651" s="31"/>
      <c r="H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</row>
    <row r="652" spans="2:44" x14ac:dyDescent="0.25">
      <c r="B652" s="32">
        <f t="shared" si="10"/>
        <v>117</v>
      </c>
      <c r="C652" s="32" t="s">
        <v>173</v>
      </c>
      <c r="D652" s="32">
        <v>66661211</v>
      </c>
      <c r="E652" s="31"/>
      <c r="H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</row>
    <row r="653" spans="2:44" x14ac:dyDescent="0.25">
      <c r="B653" s="32">
        <f t="shared" si="10"/>
        <v>579</v>
      </c>
      <c r="C653" s="32" t="s">
        <v>172</v>
      </c>
      <c r="D653" s="32">
        <v>66661212</v>
      </c>
      <c r="E653" s="31"/>
      <c r="H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</row>
    <row r="654" spans="2:44" x14ac:dyDescent="0.25">
      <c r="B654" s="32">
        <f t="shared" si="10"/>
        <v>579</v>
      </c>
      <c r="C654" s="32" t="s">
        <v>172</v>
      </c>
      <c r="D654" s="32">
        <v>66661212</v>
      </c>
      <c r="E654" s="31"/>
      <c r="H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</row>
    <row r="655" spans="2:44" x14ac:dyDescent="0.25">
      <c r="B655" s="32">
        <f t="shared" si="10"/>
        <v>2496</v>
      </c>
      <c r="C655" s="32" t="s">
        <v>171</v>
      </c>
      <c r="D655" s="32">
        <v>66661213</v>
      </c>
      <c r="E655" s="31"/>
      <c r="H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</row>
    <row r="656" spans="2:44" x14ac:dyDescent="0.25">
      <c r="B656" s="32">
        <f t="shared" si="10"/>
        <v>2496</v>
      </c>
      <c r="C656" s="32" t="s">
        <v>171</v>
      </c>
      <c r="D656" s="32">
        <v>66661213</v>
      </c>
      <c r="E656" s="31"/>
      <c r="H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</row>
    <row r="657" spans="2:44" x14ac:dyDescent="0.25">
      <c r="B657" s="32">
        <f t="shared" si="10"/>
        <v>2496</v>
      </c>
      <c r="C657" s="32" t="s">
        <v>171</v>
      </c>
      <c r="D657" s="32">
        <v>66661213</v>
      </c>
      <c r="E657" s="31"/>
      <c r="H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</row>
    <row r="658" spans="2:44" x14ac:dyDescent="0.25">
      <c r="B658" s="32">
        <f t="shared" si="10"/>
        <v>2496</v>
      </c>
      <c r="C658" s="32" t="s">
        <v>171</v>
      </c>
      <c r="D658" s="32">
        <v>66661213</v>
      </c>
      <c r="E658" s="31"/>
      <c r="H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</row>
    <row r="659" spans="2:44" x14ac:dyDescent="0.25">
      <c r="B659" s="32">
        <f t="shared" si="10"/>
        <v>2496</v>
      </c>
      <c r="C659" s="32" t="s">
        <v>171</v>
      </c>
      <c r="D659" s="32">
        <v>66661213</v>
      </c>
      <c r="E659" s="31"/>
      <c r="H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</row>
    <row r="660" spans="2:44" x14ac:dyDescent="0.25">
      <c r="B660" s="32">
        <f t="shared" si="10"/>
        <v>2496</v>
      </c>
      <c r="C660" s="32" t="s">
        <v>171</v>
      </c>
      <c r="D660" s="32">
        <v>66661213</v>
      </c>
      <c r="E660" s="31"/>
      <c r="H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</row>
    <row r="661" spans="2:44" x14ac:dyDescent="0.25">
      <c r="B661" s="32">
        <f t="shared" si="10"/>
        <v>2496</v>
      </c>
      <c r="C661" s="32" t="s">
        <v>171</v>
      </c>
      <c r="D661" s="32">
        <v>66661213</v>
      </c>
      <c r="E661" s="31"/>
      <c r="H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</row>
    <row r="662" spans="2:44" x14ac:dyDescent="0.25">
      <c r="B662" s="32">
        <f t="shared" si="10"/>
        <v>239</v>
      </c>
      <c r="C662" s="32" t="s">
        <v>170</v>
      </c>
      <c r="D662" s="32">
        <v>66662001</v>
      </c>
      <c r="E662" s="31"/>
      <c r="H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</row>
    <row r="663" spans="2:44" x14ac:dyDescent="0.25">
      <c r="B663" s="32">
        <f t="shared" si="10"/>
        <v>71</v>
      </c>
      <c r="C663" s="32" t="s">
        <v>169</v>
      </c>
      <c r="D663" s="32">
        <v>66662003</v>
      </c>
      <c r="E663" s="31"/>
      <c r="H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</row>
    <row r="664" spans="2:44" x14ac:dyDescent="0.25">
      <c r="B664" s="32">
        <f t="shared" si="10"/>
        <v>71</v>
      </c>
      <c r="C664" s="32" t="s">
        <v>169</v>
      </c>
      <c r="D664" s="32">
        <v>66662003</v>
      </c>
      <c r="E664" s="31"/>
      <c r="H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</row>
    <row r="665" spans="2:44" x14ac:dyDescent="0.25">
      <c r="B665" s="32">
        <f t="shared" si="10"/>
        <v>352</v>
      </c>
      <c r="C665" s="32" t="s">
        <v>168</v>
      </c>
      <c r="D665" s="32">
        <v>66662004</v>
      </c>
      <c r="E665" s="31"/>
      <c r="H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</row>
    <row r="666" spans="2:44" x14ac:dyDescent="0.25">
      <c r="B666" s="32">
        <f t="shared" si="10"/>
        <v>154</v>
      </c>
      <c r="C666" s="32" t="s">
        <v>167</v>
      </c>
      <c r="D666" s="32">
        <v>66662007</v>
      </c>
    </row>
    <row r="667" spans="2:44" x14ac:dyDescent="0.25">
      <c r="B667" s="32">
        <f t="shared" si="10"/>
        <v>154</v>
      </c>
      <c r="C667" s="32" t="s">
        <v>167</v>
      </c>
      <c r="D667" s="32">
        <v>66662007</v>
      </c>
    </row>
    <row r="668" spans="2:44" x14ac:dyDescent="0.25">
      <c r="B668" s="32">
        <f t="shared" si="10"/>
        <v>215</v>
      </c>
      <c r="C668" s="32" t="s">
        <v>166</v>
      </c>
      <c r="D668" s="32">
        <v>66662008</v>
      </c>
    </row>
    <row r="669" spans="2:44" x14ac:dyDescent="0.25">
      <c r="B669" s="32">
        <f t="shared" si="10"/>
        <v>215</v>
      </c>
      <c r="C669" s="32" t="s">
        <v>166</v>
      </c>
      <c r="D669" s="32">
        <v>66662008</v>
      </c>
    </row>
    <row r="670" spans="2:44" x14ac:dyDescent="0.25">
      <c r="B670" s="32">
        <f t="shared" si="10"/>
        <v>215</v>
      </c>
      <c r="C670" s="32" t="s">
        <v>166</v>
      </c>
      <c r="D670" s="32">
        <v>66662008</v>
      </c>
    </row>
    <row r="671" spans="2:44" x14ac:dyDescent="0.25">
      <c r="B671" s="32">
        <f t="shared" si="10"/>
        <v>323</v>
      </c>
      <c r="C671" s="32" t="s">
        <v>165</v>
      </c>
      <c r="D671" s="32">
        <v>66662009</v>
      </c>
    </row>
    <row r="672" spans="2:44" x14ac:dyDescent="0.25">
      <c r="B672" s="32">
        <f t="shared" si="10"/>
        <v>323</v>
      </c>
      <c r="C672" s="32" t="s">
        <v>165</v>
      </c>
      <c r="D672" s="32">
        <v>66662009</v>
      </c>
    </row>
    <row r="673" spans="2:4" x14ac:dyDescent="0.25">
      <c r="B673" s="32">
        <f t="shared" si="10"/>
        <v>2606</v>
      </c>
      <c r="C673" s="32" t="s">
        <v>164</v>
      </c>
      <c r="D673" s="32">
        <v>66662014</v>
      </c>
    </row>
    <row r="674" spans="2:4" x14ac:dyDescent="0.25">
      <c r="B674" s="32">
        <f t="shared" si="10"/>
        <v>245</v>
      </c>
      <c r="C674" s="32" t="s">
        <v>163</v>
      </c>
      <c r="D674" s="32">
        <v>66662401</v>
      </c>
    </row>
    <row r="675" spans="2:4" x14ac:dyDescent="0.25">
      <c r="B675" s="32">
        <f t="shared" si="10"/>
        <v>837</v>
      </c>
      <c r="C675" s="32" t="s">
        <v>162</v>
      </c>
      <c r="D675" s="32">
        <v>66662402</v>
      </c>
    </row>
    <row r="676" spans="2:4" x14ac:dyDescent="0.25">
      <c r="B676" s="32">
        <f t="shared" si="10"/>
        <v>218</v>
      </c>
      <c r="C676" s="32" t="s">
        <v>161</v>
      </c>
      <c r="D676" s="32">
        <v>66662406</v>
      </c>
    </row>
    <row r="677" spans="2:4" x14ac:dyDescent="0.25">
      <c r="B677" s="32">
        <f t="shared" si="10"/>
        <v>218</v>
      </c>
      <c r="C677" s="32" t="s">
        <v>161</v>
      </c>
      <c r="D677" s="32">
        <v>66662406</v>
      </c>
    </row>
    <row r="678" spans="2:4" x14ac:dyDescent="0.25">
      <c r="B678" s="32">
        <f t="shared" si="10"/>
        <v>321</v>
      </c>
      <c r="C678" s="32" t="s">
        <v>160</v>
      </c>
      <c r="D678" s="32">
        <v>66662407</v>
      </c>
    </row>
    <row r="679" spans="2:4" x14ac:dyDescent="0.25">
      <c r="B679" s="32">
        <f t="shared" si="10"/>
        <v>321</v>
      </c>
      <c r="C679" s="32" t="s">
        <v>160</v>
      </c>
      <c r="D679" s="32">
        <v>66662407</v>
      </c>
    </row>
    <row r="680" spans="2:4" x14ac:dyDescent="0.25">
      <c r="B680" s="32">
        <f t="shared" si="10"/>
        <v>915</v>
      </c>
      <c r="C680" s="32" t="s">
        <v>159</v>
      </c>
      <c r="D680" s="32">
        <v>66662408</v>
      </c>
    </row>
    <row r="681" spans="2:4" x14ac:dyDescent="0.25">
      <c r="B681" s="32">
        <f t="shared" si="10"/>
        <v>141</v>
      </c>
      <c r="C681" s="32" t="s">
        <v>158</v>
      </c>
      <c r="D681" s="32">
        <v>66662410</v>
      </c>
    </row>
    <row r="682" spans="2:4" x14ac:dyDescent="0.25">
      <c r="B682" s="32">
        <f t="shared" si="10"/>
        <v>141</v>
      </c>
      <c r="C682" s="32" t="s">
        <v>158</v>
      </c>
      <c r="D682" s="32">
        <v>66662410</v>
      </c>
    </row>
    <row r="683" spans="2:4" x14ac:dyDescent="0.25">
      <c r="B683" s="32">
        <f t="shared" si="10"/>
        <v>141</v>
      </c>
      <c r="C683" s="32" t="s">
        <v>158</v>
      </c>
      <c r="D683" s="32">
        <v>66662410</v>
      </c>
    </row>
    <row r="684" spans="2:4" x14ac:dyDescent="0.25">
      <c r="B684" s="32">
        <f t="shared" si="10"/>
        <v>141</v>
      </c>
      <c r="C684" s="32" t="s">
        <v>158</v>
      </c>
      <c r="D684" s="32">
        <v>66662410</v>
      </c>
    </row>
    <row r="685" spans="2:4" x14ac:dyDescent="0.25">
      <c r="B685" s="32">
        <f t="shared" si="10"/>
        <v>141</v>
      </c>
      <c r="C685" s="32" t="s">
        <v>158</v>
      </c>
      <c r="D685" s="32">
        <v>66662410</v>
      </c>
    </row>
    <row r="686" spans="2:4" x14ac:dyDescent="0.25">
      <c r="B686" s="32">
        <f t="shared" si="10"/>
        <v>141</v>
      </c>
      <c r="C686" s="32" t="s">
        <v>158</v>
      </c>
      <c r="D686" s="32">
        <v>66662410</v>
      </c>
    </row>
    <row r="687" spans="2:4" x14ac:dyDescent="0.25">
      <c r="B687" s="32">
        <f t="shared" si="10"/>
        <v>141</v>
      </c>
      <c r="C687" s="32" t="s">
        <v>158</v>
      </c>
      <c r="D687" s="32">
        <v>66662410</v>
      </c>
    </row>
    <row r="688" spans="2:4" x14ac:dyDescent="0.25">
      <c r="B688" s="32">
        <f t="shared" si="10"/>
        <v>184</v>
      </c>
      <c r="C688" s="32" t="s">
        <v>157</v>
      </c>
      <c r="D688" s="32">
        <v>66662704</v>
      </c>
    </row>
    <row r="689" spans="2:4" x14ac:dyDescent="0.25">
      <c r="B689" s="32">
        <f t="shared" si="10"/>
        <v>184</v>
      </c>
      <c r="C689" s="32" t="s">
        <v>157</v>
      </c>
      <c r="D689" s="32">
        <v>66662704</v>
      </c>
    </row>
    <row r="690" spans="2:4" x14ac:dyDescent="0.25">
      <c r="B690" s="32">
        <f t="shared" si="10"/>
        <v>184</v>
      </c>
      <c r="C690" s="32" t="s">
        <v>157</v>
      </c>
      <c r="D690" s="32">
        <v>66662704</v>
      </c>
    </row>
    <row r="691" spans="2:4" x14ac:dyDescent="0.25">
      <c r="B691" s="32">
        <f t="shared" si="10"/>
        <v>361</v>
      </c>
      <c r="C691" s="32" t="s">
        <v>156</v>
      </c>
      <c r="D691" s="32">
        <v>66662706</v>
      </c>
    </row>
    <row r="692" spans="2:4" x14ac:dyDescent="0.25">
      <c r="B692" s="32">
        <f t="shared" si="10"/>
        <v>2499</v>
      </c>
      <c r="C692" s="32" t="s">
        <v>155</v>
      </c>
      <c r="D692" s="32">
        <v>66662707</v>
      </c>
    </row>
    <row r="693" spans="2:4" x14ac:dyDescent="0.25">
      <c r="B693" s="32">
        <f t="shared" si="10"/>
        <v>2499</v>
      </c>
      <c r="C693" s="32" t="s">
        <v>155</v>
      </c>
      <c r="D693" s="32">
        <v>66662707</v>
      </c>
    </row>
    <row r="694" spans="2:4" x14ac:dyDescent="0.25">
      <c r="B694" s="32">
        <f t="shared" si="10"/>
        <v>2499</v>
      </c>
      <c r="C694" s="32" t="s">
        <v>155</v>
      </c>
      <c r="D694" s="32">
        <v>66662707</v>
      </c>
    </row>
    <row r="695" spans="2:4" x14ac:dyDescent="0.25">
      <c r="B695" s="32">
        <f t="shared" si="10"/>
        <v>2499</v>
      </c>
      <c r="C695" s="32" t="s">
        <v>155</v>
      </c>
      <c r="D695" s="32">
        <v>66662707</v>
      </c>
    </row>
    <row r="696" spans="2:4" x14ac:dyDescent="0.25">
      <c r="B696" s="32">
        <f t="shared" si="10"/>
        <v>374</v>
      </c>
      <c r="C696" s="32" t="s">
        <v>154</v>
      </c>
      <c r="D696" s="32">
        <v>66662709</v>
      </c>
    </row>
    <row r="697" spans="2:4" x14ac:dyDescent="0.25">
      <c r="B697" s="32">
        <f t="shared" si="10"/>
        <v>374</v>
      </c>
      <c r="C697" s="32" t="s">
        <v>154</v>
      </c>
      <c r="D697" s="32">
        <v>66662709</v>
      </c>
    </row>
    <row r="698" spans="2:4" x14ac:dyDescent="0.25">
      <c r="B698" s="32">
        <f t="shared" si="10"/>
        <v>374</v>
      </c>
      <c r="C698" s="32" t="s">
        <v>154</v>
      </c>
      <c r="D698" s="32">
        <v>66662709</v>
      </c>
    </row>
    <row r="699" spans="2:4" x14ac:dyDescent="0.25">
      <c r="B699" s="32">
        <f t="shared" si="10"/>
        <v>250</v>
      </c>
      <c r="C699" s="32" t="s">
        <v>153</v>
      </c>
      <c r="D699" s="32">
        <v>66662711</v>
      </c>
    </row>
    <row r="700" spans="2:4" x14ac:dyDescent="0.25">
      <c r="B700" s="32">
        <f t="shared" si="10"/>
        <v>1358</v>
      </c>
      <c r="C700" s="32" t="s">
        <v>152</v>
      </c>
      <c r="D700" s="32">
        <v>66662800</v>
      </c>
    </row>
    <row r="701" spans="2:4" x14ac:dyDescent="0.25">
      <c r="B701" s="32">
        <f t="shared" si="10"/>
        <v>1358</v>
      </c>
      <c r="C701" s="32" t="s">
        <v>152</v>
      </c>
      <c r="D701" s="32">
        <v>66662800</v>
      </c>
    </row>
    <row r="702" spans="2:4" x14ac:dyDescent="0.25">
      <c r="B702" s="32">
        <f t="shared" si="10"/>
        <v>349</v>
      </c>
      <c r="C702" s="32" t="s">
        <v>151</v>
      </c>
      <c r="D702" s="32">
        <v>66662801</v>
      </c>
    </row>
    <row r="703" spans="2:4" x14ac:dyDescent="0.25">
      <c r="B703" s="32">
        <f t="shared" si="10"/>
        <v>917</v>
      </c>
      <c r="C703" s="32" t="s">
        <v>150</v>
      </c>
      <c r="D703" s="32">
        <v>66662804</v>
      </c>
    </row>
    <row r="704" spans="2:4" x14ac:dyDescent="0.25">
      <c r="B704" s="32">
        <f t="shared" si="10"/>
        <v>917</v>
      </c>
      <c r="C704" s="32" t="s">
        <v>150</v>
      </c>
      <c r="D704" s="32">
        <v>66662804</v>
      </c>
    </row>
    <row r="705" spans="2:4" x14ac:dyDescent="0.25">
      <c r="B705" s="32">
        <f t="shared" si="10"/>
        <v>310</v>
      </c>
      <c r="C705" s="32" t="s">
        <v>149</v>
      </c>
      <c r="D705" s="32">
        <v>66662807</v>
      </c>
    </row>
    <row r="706" spans="2:4" x14ac:dyDescent="0.25">
      <c r="B706" s="32">
        <f t="shared" si="10"/>
        <v>273</v>
      </c>
      <c r="C706" s="32" t="s">
        <v>148</v>
      </c>
      <c r="D706" s="32">
        <v>66662808</v>
      </c>
    </row>
    <row r="707" spans="2:4" x14ac:dyDescent="0.25">
      <c r="B707" s="32">
        <f t="shared" si="10"/>
        <v>273</v>
      </c>
      <c r="C707" s="32" t="s">
        <v>148</v>
      </c>
      <c r="D707" s="32">
        <v>66662808</v>
      </c>
    </row>
    <row r="708" spans="2:4" x14ac:dyDescent="0.25">
      <c r="B708" s="32">
        <f t="shared" si="10"/>
        <v>1372</v>
      </c>
      <c r="C708" s="32" t="s">
        <v>147</v>
      </c>
      <c r="D708" s="32">
        <v>66662809</v>
      </c>
    </row>
    <row r="709" spans="2:4" x14ac:dyDescent="0.25">
      <c r="B709" s="32">
        <f t="shared" si="10"/>
        <v>1372</v>
      </c>
      <c r="C709" s="32" t="s">
        <v>147</v>
      </c>
      <c r="D709" s="32">
        <v>66662809</v>
      </c>
    </row>
    <row r="710" spans="2:4" x14ac:dyDescent="0.25">
      <c r="B710" s="32">
        <f t="shared" si="10"/>
        <v>244</v>
      </c>
      <c r="C710" s="32" t="s">
        <v>146</v>
      </c>
      <c r="D710" s="32">
        <v>66662810</v>
      </c>
    </row>
    <row r="711" spans="2:4" x14ac:dyDescent="0.25">
      <c r="B711" s="32">
        <f t="shared" ref="B711:B774" si="11">MID(C711,4,4)*1</f>
        <v>1677</v>
      </c>
      <c r="C711" s="32" t="s">
        <v>145</v>
      </c>
      <c r="D711" s="32">
        <v>66662811</v>
      </c>
    </row>
    <row r="712" spans="2:4" x14ac:dyDescent="0.25">
      <c r="B712" s="32">
        <f t="shared" si="11"/>
        <v>1677</v>
      </c>
      <c r="C712" s="32" t="s">
        <v>145</v>
      </c>
      <c r="D712" s="32">
        <v>66662811</v>
      </c>
    </row>
    <row r="713" spans="2:4" x14ac:dyDescent="0.25">
      <c r="B713" s="32">
        <f t="shared" si="11"/>
        <v>1677</v>
      </c>
      <c r="C713" s="32" t="s">
        <v>145</v>
      </c>
      <c r="D713" s="32">
        <v>66662811</v>
      </c>
    </row>
    <row r="714" spans="2:4" x14ac:dyDescent="0.25">
      <c r="B714" s="32">
        <f t="shared" si="11"/>
        <v>7</v>
      </c>
      <c r="C714" s="32" t="s">
        <v>144</v>
      </c>
      <c r="D714" s="32">
        <v>66662812</v>
      </c>
    </row>
    <row r="715" spans="2:4" x14ac:dyDescent="0.25">
      <c r="B715" s="32">
        <f t="shared" si="11"/>
        <v>7</v>
      </c>
      <c r="C715" s="32" t="s">
        <v>144</v>
      </c>
      <c r="D715" s="32">
        <v>66662812</v>
      </c>
    </row>
    <row r="716" spans="2:4" x14ac:dyDescent="0.25">
      <c r="B716" s="32">
        <f t="shared" si="11"/>
        <v>7</v>
      </c>
      <c r="C716" s="32" t="s">
        <v>144</v>
      </c>
      <c r="D716" s="32">
        <v>66662812</v>
      </c>
    </row>
    <row r="717" spans="2:4" x14ac:dyDescent="0.25">
      <c r="B717" s="32">
        <f t="shared" si="11"/>
        <v>750</v>
      </c>
      <c r="C717" s="32" t="s">
        <v>143</v>
      </c>
      <c r="D717" s="32">
        <v>66662813</v>
      </c>
    </row>
    <row r="718" spans="2:4" x14ac:dyDescent="0.25">
      <c r="B718" s="32">
        <f t="shared" si="11"/>
        <v>171</v>
      </c>
      <c r="C718" s="32" t="s">
        <v>142</v>
      </c>
      <c r="D718" s="32">
        <v>66662816</v>
      </c>
    </row>
    <row r="719" spans="2:4" x14ac:dyDescent="0.25">
      <c r="B719" s="32">
        <f t="shared" si="11"/>
        <v>171</v>
      </c>
      <c r="C719" s="32" t="s">
        <v>142</v>
      </c>
      <c r="D719" s="32">
        <v>66662816</v>
      </c>
    </row>
    <row r="720" spans="2:4" x14ac:dyDescent="0.25">
      <c r="B720" s="32">
        <f t="shared" si="11"/>
        <v>171</v>
      </c>
      <c r="C720" s="32" t="s">
        <v>142</v>
      </c>
      <c r="D720" s="32">
        <v>66662816</v>
      </c>
    </row>
    <row r="721" spans="2:4" x14ac:dyDescent="0.25">
      <c r="B721" s="32">
        <f t="shared" si="11"/>
        <v>1451</v>
      </c>
      <c r="C721" s="32" t="s">
        <v>141</v>
      </c>
      <c r="D721" s="32">
        <v>66662817</v>
      </c>
    </row>
    <row r="722" spans="2:4" x14ac:dyDescent="0.25">
      <c r="B722" s="32">
        <f t="shared" si="11"/>
        <v>1451</v>
      </c>
      <c r="C722" s="32" t="s">
        <v>141</v>
      </c>
      <c r="D722" s="32">
        <v>66662817</v>
      </c>
    </row>
    <row r="723" spans="2:4" x14ac:dyDescent="0.25">
      <c r="B723" s="32">
        <f t="shared" si="11"/>
        <v>1451</v>
      </c>
      <c r="C723" s="32" t="s">
        <v>141</v>
      </c>
      <c r="D723" s="32">
        <v>66662817</v>
      </c>
    </row>
    <row r="724" spans="2:4" x14ac:dyDescent="0.25">
      <c r="B724" s="32">
        <f t="shared" si="11"/>
        <v>2009</v>
      </c>
      <c r="C724" s="32" t="s">
        <v>140</v>
      </c>
      <c r="D724" s="32">
        <v>66662818</v>
      </c>
    </row>
    <row r="725" spans="2:4" x14ac:dyDescent="0.25">
      <c r="B725" s="32">
        <f t="shared" si="11"/>
        <v>2205</v>
      </c>
      <c r="C725" s="32" t="s">
        <v>139</v>
      </c>
      <c r="D725" s="32">
        <v>66662819</v>
      </c>
    </row>
    <row r="726" spans="2:4" x14ac:dyDescent="0.25">
      <c r="B726" s="32">
        <f t="shared" si="11"/>
        <v>2205</v>
      </c>
      <c r="C726" s="32" t="s">
        <v>139</v>
      </c>
      <c r="D726" s="32">
        <v>66662819</v>
      </c>
    </row>
    <row r="727" spans="2:4" x14ac:dyDescent="0.25">
      <c r="B727" s="32">
        <f t="shared" si="11"/>
        <v>2205</v>
      </c>
      <c r="C727" s="32" t="s">
        <v>139</v>
      </c>
      <c r="D727" s="32">
        <v>66662819</v>
      </c>
    </row>
    <row r="728" spans="2:4" x14ac:dyDescent="0.25">
      <c r="B728" s="32">
        <f t="shared" si="11"/>
        <v>2205</v>
      </c>
      <c r="C728" s="32" t="s">
        <v>139</v>
      </c>
      <c r="D728" s="32">
        <v>66662819</v>
      </c>
    </row>
    <row r="729" spans="2:4" x14ac:dyDescent="0.25">
      <c r="B729" s="32">
        <f t="shared" si="11"/>
        <v>2581</v>
      </c>
      <c r="C729" s="32" t="s">
        <v>138</v>
      </c>
      <c r="D729" s="32">
        <v>66662820</v>
      </c>
    </row>
    <row r="730" spans="2:4" x14ac:dyDescent="0.25">
      <c r="B730" s="32">
        <f t="shared" si="11"/>
        <v>2581</v>
      </c>
      <c r="C730" s="32" t="s">
        <v>138</v>
      </c>
      <c r="D730" s="32">
        <v>66662820</v>
      </c>
    </row>
    <row r="731" spans="2:4" x14ac:dyDescent="0.25">
      <c r="B731" s="32">
        <f t="shared" si="11"/>
        <v>2581</v>
      </c>
      <c r="C731" s="32" t="s">
        <v>138</v>
      </c>
      <c r="D731" s="32">
        <v>66662820</v>
      </c>
    </row>
    <row r="732" spans="2:4" x14ac:dyDescent="0.25">
      <c r="B732" s="32">
        <f t="shared" si="11"/>
        <v>2581</v>
      </c>
      <c r="C732" s="32" t="s">
        <v>138</v>
      </c>
      <c r="D732" s="32">
        <v>66662820</v>
      </c>
    </row>
    <row r="733" spans="2:4" x14ac:dyDescent="0.25">
      <c r="B733" s="32">
        <f t="shared" si="11"/>
        <v>2581</v>
      </c>
      <c r="C733" s="32" t="s">
        <v>138</v>
      </c>
      <c r="D733" s="32">
        <v>66662820</v>
      </c>
    </row>
    <row r="734" spans="2:4" x14ac:dyDescent="0.25">
      <c r="B734" s="32">
        <f t="shared" si="11"/>
        <v>2581</v>
      </c>
      <c r="C734" s="32" t="s">
        <v>138</v>
      </c>
      <c r="D734" s="32">
        <v>66662820</v>
      </c>
    </row>
    <row r="735" spans="2:4" x14ac:dyDescent="0.25">
      <c r="B735" s="32">
        <f t="shared" si="11"/>
        <v>1669</v>
      </c>
      <c r="C735" s="32" t="s">
        <v>137</v>
      </c>
      <c r="D735" s="32">
        <v>66663000</v>
      </c>
    </row>
    <row r="736" spans="2:4" x14ac:dyDescent="0.25">
      <c r="B736" s="32">
        <f t="shared" si="11"/>
        <v>341</v>
      </c>
      <c r="C736" s="32" t="s">
        <v>136</v>
      </c>
      <c r="D736" s="32">
        <v>66663001</v>
      </c>
    </row>
    <row r="737" spans="2:4" x14ac:dyDescent="0.25">
      <c r="B737" s="32">
        <f t="shared" si="11"/>
        <v>341</v>
      </c>
      <c r="C737" s="32" t="s">
        <v>136</v>
      </c>
      <c r="D737" s="32">
        <v>66663001</v>
      </c>
    </row>
    <row r="738" spans="2:4" x14ac:dyDescent="0.25">
      <c r="B738" s="32">
        <f t="shared" si="11"/>
        <v>303</v>
      </c>
      <c r="C738" s="32" t="s">
        <v>135</v>
      </c>
      <c r="D738" s="32">
        <v>66663002</v>
      </c>
    </row>
    <row r="739" spans="2:4" x14ac:dyDescent="0.25">
      <c r="B739" s="32">
        <f t="shared" si="11"/>
        <v>303</v>
      </c>
      <c r="C739" s="32" t="s">
        <v>135</v>
      </c>
      <c r="D739" s="32">
        <v>66663002</v>
      </c>
    </row>
    <row r="740" spans="2:4" x14ac:dyDescent="0.25">
      <c r="B740" s="32">
        <f t="shared" si="11"/>
        <v>303</v>
      </c>
      <c r="C740" s="32" t="s">
        <v>135</v>
      </c>
      <c r="D740" s="32">
        <v>66663002</v>
      </c>
    </row>
    <row r="741" spans="2:4" x14ac:dyDescent="0.25">
      <c r="B741" s="32">
        <f t="shared" si="11"/>
        <v>303</v>
      </c>
      <c r="C741" s="32" t="s">
        <v>135</v>
      </c>
      <c r="D741" s="32">
        <v>66663002</v>
      </c>
    </row>
    <row r="742" spans="2:4" x14ac:dyDescent="0.25">
      <c r="B742" s="32">
        <f t="shared" si="11"/>
        <v>303</v>
      </c>
      <c r="C742" s="32" t="s">
        <v>135</v>
      </c>
      <c r="D742" s="32">
        <v>66663002</v>
      </c>
    </row>
    <row r="743" spans="2:4" x14ac:dyDescent="0.25">
      <c r="B743" s="32">
        <f t="shared" si="11"/>
        <v>303</v>
      </c>
      <c r="C743" s="32" t="s">
        <v>135</v>
      </c>
      <c r="D743" s="32">
        <v>66663002</v>
      </c>
    </row>
    <row r="744" spans="2:4" x14ac:dyDescent="0.25">
      <c r="B744" s="32">
        <f t="shared" si="11"/>
        <v>303</v>
      </c>
      <c r="C744" s="32" t="s">
        <v>135</v>
      </c>
      <c r="D744" s="32">
        <v>66663002</v>
      </c>
    </row>
    <row r="745" spans="2:4" x14ac:dyDescent="0.25">
      <c r="B745" s="32">
        <f t="shared" si="11"/>
        <v>303</v>
      </c>
      <c r="C745" s="32" t="s">
        <v>135</v>
      </c>
      <c r="D745" s="32">
        <v>66663002</v>
      </c>
    </row>
    <row r="746" spans="2:4" x14ac:dyDescent="0.25">
      <c r="B746" s="32">
        <f t="shared" si="11"/>
        <v>303</v>
      </c>
      <c r="C746" s="32" t="s">
        <v>135</v>
      </c>
      <c r="D746" s="32">
        <v>66663002</v>
      </c>
    </row>
    <row r="747" spans="2:4" x14ac:dyDescent="0.25">
      <c r="B747" s="32">
        <f t="shared" si="11"/>
        <v>303</v>
      </c>
      <c r="C747" s="32" t="s">
        <v>135</v>
      </c>
      <c r="D747" s="32">
        <v>66663002</v>
      </c>
    </row>
    <row r="748" spans="2:4" x14ac:dyDescent="0.25">
      <c r="B748" s="32">
        <f t="shared" si="11"/>
        <v>82</v>
      </c>
      <c r="C748" s="32" t="s">
        <v>134</v>
      </c>
      <c r="D748" s="32">
        <v>66663005</v>
      </c>
    </row>
    <row r="749" spans="2:4" x14ac:dyDescent="0.25">
      <c r="B749" s="32">
        <f t="shared" si="11"/>
        <v>82</v>
      </c>
      <c r="C749" s="32" t="s">
        <v>134</v>
      </c>
      <c r="D749" s="32">
        <v>66663005</v>
      </c>
    </row>
    <row r="750" spans="2:4" x14ac:dyDescent="0.25">
      <c r="B750" s="32">
        <f t="shared" si="11"/>
        <v>82</v>
      </c>
      <c r="C750" s="32" t="s">
        <v>134</v>
      </c>
      <c r="D750" s="32">
        <v>66663005</v>
      </c>
    </row>
    <row r="751" spans="2:4" x14ac:dyDescent="0.25">
      <c r="B751" s="32">
        <f t="shared" si="11"/>
        <v>249</v>
      </c>
      <c r="C751" s="32" t="s">
        <v>133</v>
      </c>
      <c r="D751" s="32">
        <v>66663006</v>
      </c>
    </row>
    <row r="752" spans="2:4" x14ac:dyDescent="0.25">
      <c r="B752" s="32">
        <f t="shared" si="11"/>
        <v>390</v>
      </c>
      <c r="C752" s="32" t="s">
        <v>132</v>
      </c>
      <c r="D752" s="32">
        <v>66663007</v>
      </c>
    </row>
    <row r="753" spans="2:4" x14ac:dyDescent="0.25">
      <c r="B753" s="32">
        <f t="shared" si="11"/>
        <v>390</v>
      </c>
      <c r="C753" s="32" t="s">
        <v>132</v>
      </c>
      <c r="D753" s="32">
        <v>66663007</v>
      </c>
    </row>
    <row r="754" spans="2:4" x14ac:dyDescent="0.25">
      <c r="B754" s="32">
        <f t="shared" si="11"/>
        <v>794</v>
      </c>
      <c r="C754" s="32" t="s">
        <v>131</v>
      </c>
      <c r="D754" s="32">
        <v>66663008</v>
      </c>
    </row>
    <row r="755" spans="2:4" x14ac:dyDescent="0.25">
      <c r="B755" s="32">
        <f t="shared" si="11"/>
        <v>55</v>
      </c>
      <c r="C755" s="32" t="s">
        <v>130</v>
      </c>
      <c r="D755" s="32">
        <v>66663009</v>
      </c>
    </row>
    <row r="756" spans="2:4" x14ac:dyDescent="0.25">
      <c r="B756" s="32">
        <f t="shared" si="11"/>
        <v>55</v>
      </c>
      <c r="C756" s="32" t="s">
        <v>130</v>
      </c>
      <c r="D756" s="32">
        <v>66663009</v>
      </c>
    </row>
    <row r="757" spans="2:4" x14ac:dyDescent="0.25">
      <c r="B757" s="32">
        <f t="shared" si="11"/>
        <v>55</v>
      </c>
      <c r="C757" s="32" t="s">
        <v>130</v>
      </c>
      <c r="D757" s="32">
        <v>66663009</v>
      </c>
    </row>
    <row r="758" spans="2:4" x14ac:dyDescent="0.25">
      <c r="B758" s="32">
        <f t="shared" si="11"/>
        <v>2340</v>
      </c>
      <c r="C758" s="32" t="s">
        <v>129</v>
      </c>
      <c r="D758" s="32">
        <v>66663010</v>
      </c>
    </row>
    <row r="759" spans="2:4" x14ac:dyDescent="0.25">
      <c r="B759" s="32">
        <f t="shared" si="11"/>
        <v>2340</v>
      </c>
      <c r="C759" s="32" t="s">
        <v>129</v>
      </c>
      <c r="D759" s="32">
        <v>66663010</v>
      </c>
    </row>
    <row r="760" spans="2:4" x14ac:dyDescent="0.25">
      <c r="B760" s="32">
        <f t="shared" si="11"/>
        <v>1685</v>
      </c>
      <c r="C760" s="32" t="s">
        <v>128</v>
      </c>
      <c r="D760" s="32">
        <v>70705131</v>
      </c>
    </row>
    <row r="761" spans="2:4" x14ac:dyDescent="0.25">
      <c r="B761" s="32">
        <f t="shared" si="11"/>
        <v>2244</v>
      </c>
      <c r="C761" s="32" t="s">
        <v>127</v>
      </c>
      <c r="D761" s="32">
        <v>70705151</v>
      </c>
    </row>
    <row r="762" spans="2:4" x14ac:dyDescent="0.25">
      <c r="B762" s="32">
        <f t="shared" si="11"/>
        <v>130</v>
      </c>
      <c r="C762" s="32" t="s">
        <v>126</v>
      </c>
      <c r="D762" s="32">
        <v>72727234</v>
      </c>
    </row>
    <row r="763" spans="2:4" x14ac:dyDescent="0.25">
      <c r="B763" s="32">
        <f t="shared" si="11"/>
        <v>1093</v>
      </c>
      <c r="C763" s="32" t="s">
        <v>125</v>
      </c>
      <c r="D763" s="32">
        <v>72727259</v>
      </c>
    </row>
    <row r="764" spans="2:4" x14ac:dyDescent="0.25">
      <c r="B764" s="32">
        <f t="shared" si="11"/>
        <v>437</v>
      </c>
      <c r="C764" s="32" t="s">
        <v>124</v>
      </c>
      <c r="D764" s="32">
        <v>72727318</v>
      </c>
    </row>
    <row r="765" spans="2:4" x14ac:dyDescent="0.25">
      <c r="B765" s="32">
        <f t="shared" si="11"/>
        <v>439</v>
      </c>
      <c r="C765" s="32" t="s">
        <v>123</v>
      </c>
      <c r="D765" s="32">
        <v>72727320</v>
      </c>
    </row>
    <row r="766" spans="2:4" x14ac:dyDescent="0.25">
      <c r="B766" s="32">
        <f t="shared" si="11"/>
        <v>662</v>
      </c>
      <c r="C766" s="32" t="s">
        <v>122</v>
      </c>
      <c r="D766" s="32">
        <v>72727330</v>
      </c>
    </row>
    <row r="767" spans="2:4" x14ac:dyDescent="0.25">
      <c r="B767" s="32">
        <f t="shared" si="11"/>
        <v>1064</v>
      </c>
      <c r="C767" s="32" t="s">
        <v>121</v>
      </c>
      <c r="D767" s="32">
        <v>72727359</v>
      </c>
    </row>
    <row r="768" spans="2:4" x14ac:dyDescent="0.25">
      <c r="B768" s="32">
        <f t="shared" si="11"/>
        <v>1409</v>
      </c>
      <c r="C768" s="32" t="s">
        <v>120</v>
      </c>
      <c r="D768" s="32">
        <v>72727364</v>
      </c>
    </row>
    <row r="769" spans="2:4" x14ac:dyDescent="0.25">
      <c r="B769" s="32">
        <f t="shared" si="11"/>
        <v>1480</v>
      </c>
      <c r="C769" s="32" t="s">
        <v>119</v>
      </c>
      <c r="D769" s="32">
        <v>72727391</v>
      </c>
    </row>
    <row r="770" spans="2:4" x14ac:dyDescent="0.25">
      <c r="B770" s="32">
        <f t="shared" si="11"/>
        <v>1655</v>
      </c>
      <c r="C770" s="32" t="s">
        <v>118</v>
      </c>
      <c r="D770" s="32">
        <v>72727398</v>
      </c>
    </row>
    <row r="771" spans="2:4" x14ac:dyDescent="0.25">
      <c r="B771" s="32">
        <f t="shared" si="11"/>
        <v>357</v>
      </c>
      <c r="C771" s="32" t="s">
        <v>117</v>
      </c>
      <c r="D771" s="32">
        <v>73730813</v>
      </c>
    </row>
    <row r="772" spans="2:4" x14ac:dyDescent="0.25">
      <c r="B772" s="32">
        <f t="shared" si="11"/>
        <v>1706</v>
      </c>
      <c r="C772" s="32" t="s">
        <v>116</v>
      </c>
      <c r="D772" s="32">
        <v>73730815</v>
      </c>
    </row>
    <row r="773" spans="2:4" x14ac:dyDescent="0.25">
      <c r="B773" s="32">
        <f t="shared" si="11"/>
        <v>1681</v>
      </c>
      <c r="C773" s="32" t="s">
        <v>115</v>
      </c>
      <c r="D773" s="32">
        <v>73730823</v>
      </c>
    </row>
    <row r="774" spans="2:4" x14ac:dyDescent="0.25">
      <c r="B774" s="32">
        <f t="shared" si="11"/>
        <v>2224</v>
      </c>
      <c r="C774" s="32" t="s">
        <v>114</v>
      </c>
      <c r="D774" s="32">
        <v>73730834</v>
      </c>
    </row>
    <row r="775" spans="2:4" x14ac:dyDescent="0.25">
      <c r="B775" s="32">
        <f t="shared" ref="B775:B838" si="12">MID(C775,4,4)*1</f>
        <v>2220</v>
      </c>
      <c r="C775" s="32" t="s">
        <v>113</v>
      </c>
      <c r="D775" s="32">
        <v>73730835</v>
      </c>
    </row>
    <row r="776" spans="2:4" x14ac:dyDescent="0.25">
      <c r="B776" s="32">
        <f t="shared" si="12"/>
        <v>544</v>
      </c>
      <c r="C776" s="32" t="s">
        <v>112</v>
      </c>
      <c r="D776" s="32">
        <v>73731203</v>
      </c>
    </row>
    <row r="777" spans="2:4" x14ac:dyDescent="0.25">
      <c r="B777" s="32">
        <f t="shared" si="12"/>
        <v>1239</v>
      </c>
      <c r="C777" s="32" t="s">
        <v>111</v>
      </c>
      <c r="D777" s="32">
        <v>73731217</v>
      </c>
    </row>
    <row r="778" spans="2:4" x14ac:dyDescent="0.25">
      <c r="B778" s="32">
        <f t="shared" si="12"/>
        <v>1178</v>
      </c>
      <c r="C778" s="32" t="s">
        <v>110</v>
      </c>
      <c r="D778" s="32">
        <v>73731219</v>
      </c>
    </row>
    <row r="779" spans="2:4" x14ac:dyDescent="0.25">
      <c r="B779" s="32">
        <f t="shared" si="12"/>
        <v>2221</v>
      </c>
      <c r="C779" s="32" t="s">
        <v>109</v>
      </c>
      <c r="D779" s="32">
        <v>73731237</v>
      </c>
    </row>
    <row r="780" spans="2:4" x14ac:dyDescent="0.25">
      <c r="B780" s="32">
        <f t="shared" si="12"/>
        <v>358</v>
      </c>
      <c r="C780" s="32" t="s">
        <v>108</v>
      </c>
      <c r="D780" s="32">
        <v>73732410</v>
      </c>
    </row>
    <row r="781" spans="2:4" x14ac:dyDescent="0.25">
      <c r="B781" s="32">
        <f t="shared" si="12"/>
        <v>1710</v>
      </c>
      <c r="C781" s="32" t="s">
        <v>107</v>
      </c>
      <c r="D781" s="32">
        <v>73732414</v>
      </c>
    </row>
    <row r="782" spans="2:4" x14ac:dyDescent="0.25">
      <c r="B782" s="32">
        <f t="shared" si="12"/>
        <v>1731</v>
      </c>
      <c r="C782" s="32" t="s">
        <v>106</v>
      </c>
      <c r="D782" s="32">
        <v>73732704</v>
      </c>
    </row>
    <row r="783" spans="2:4" x14ac:dyDescent="0.25">
      <c r="B783" s="32">
        <f t="shared" si="12"/>
        <v>1697</v>
      </c>
      <c r="C783" s="32" t="s">
        <v>105</v>
      </c>
      <c r="D783" s="32">
        <v>73732726</v>
      </c>
    </row>
    <row r="784" spans="2:4" x14ac:dyDescent="0.25">
      <c r="B784" s="32">
        <f t="shared" si="12"/>
        <v>2596</v>
      </c>
      <c r="C784" s="32" t="s">
        <v>104</v>
      </c>
      <c r="D784" s="32">
        <v>73732735</v>
      </c>
    </row>
    <row r="785" spans="2:4" x14ac:dyDescent="0.25">
      <c r="B785" s="32">
        <f t="shared" si="12"/>
        <v>80</v>
      </c>
      <c r="C785" s="32" t="s">
        <v>103</v>
      </c>
      <c r="D785" s="32">
        <v>73732814</v>
      </c>
    </row>
    <row r="786" spans="2:4" x14ac:dyDescent="0.25">
      <c r="B786" s="32">
        <f t="shared" si="12"/>
        <v>453</v>
      </c>
      <c r="C786" s="32" t="s">
        <v>102</v>
      </c>
      <c r="D786" s="32">
        <v>73732819</v>
      </c>
    </row>
    <row r="787" spans="2:4" x14ac:dyDescent="0.25">
      <c r="B787" s="32">
        <f t="shared" si="12"/>
        <v>415</v>
      </c>
      <c r="C787" s="32" t="s">
        <v>101</v>
      </c>
      <c r="D787" s="32">
        <v>73732820</v>
      </c>
    </row>
    <row r="788" spans="2:4" x14ac:dyDescent="0.25">
      <c r="B788" s="32">
        <f t="shared" si="12"/>
        <v>1688</v>
      </c>
      <c r="C788" s="32" t="s">
        <v>100</v>
      </c>
      <c r="D788" s="32">
        <v>73732823</v>
      </c>
    </row>
    <row r="789" spans="2:4" x14ac:dyDescent="0.25">
      <c r="B789" s="32">
        <f t="shared" si="12"/>
        <v>1540</v>
      </c>
      <c r="C789" s="32" t="s">
        <v>99</v>
      </c>
      <c r="D789" s="32">
        <v>73732828</v>
      </c>
    </row>
    <row r="790" spans="2:4" x14ac:dyDescent="0.25">
      <c r="B790" s="32">
        <f t="shared" si="12"/>
        <v>1703</v>
      </c>
      <c r="C790" s="32" t="s">
        <v>98</v>
      </c>
      <c r="D790" s="32">
        <v>73732834</v>
      </c>
    </row>
    <row r="791" spans="2:4" x14ac:dyDescent="0.25">
      <c r="B791" s="32">
        <f t="shared" si="12"/>
        <v>2443</v>
      </c>
      <c r="C791" s="32" t="s">
        <v>97</v>
      </c>
      <c r="D791" s="32">
        <v>73732837</v>
      </c>
    </row>
    <row r="792" spans="2:4" x14ac:dyDescent="0.25">
      <c r="B792" s="32">
        <f t="shared" si="12"/>
        <v>2263</v>
      </c>
      <c r="C792" s="32" t="s">
        <v>96</v>
      </c>
      <c r="D792" s="32">
        <v>73732852</v>
      </c>
    </row>
    <row r="793" spans="2:4" x14ac:dyDescent="0.25">
      <c r="B793" s="32">
        <f t="shared" si="12"/>
        <v>2429</v>
      </c>
      <c r="C793" s="32" t="s">
        <v>95</v>
      </c>
      <c r="D793" s="32">
        <v>73733041</v>
      </c>
    </row>
    <row r="794" spans="2:4" x14ac:dyDescent="0.25">
      <c r="B794" s="32">
        <f t="shared" si="12"/>
        <v>2437</v>
      </c>
      <c r="C794" s="32" t="s">
        <v>94</v>
      </c>
      <c r="D794" s="32">
        <v>73736595</v>
      </c>
    </row>
    <row r="795" spans="2:4" x14ac:dyDescent="0.25">
      <c r="B795" s="32">
        <f t="shared" si="12"/>
        <v>514</v>
      </c>
      <c r="C795" s="32" t="s">
        <v>93</v>
      </c>
      <c r="D795" s="32">
        <v>75750529</v>
      </c>
    </row>
    <row r="796" spans="2:4" x14ac:dyDescent="0.25">
      <c r="B796" s="32">
        <f t="shared" si="12"/>
        <v>512</v>
      </c>
      <c r="C796" s="32" t="s">
        <v>92</v>
      </c>
      <c r="D796" s="32">
        <v>75750542</v>
      </c>
    </row>
    <row r="797" spans="2:4" x14ac:dyDescent="0.25">
      <c r="B797" s="32">
        <f t="shared" si="12"/>
        <v>805</v>
      </c>
      <c r="C797" s="32" t="s">
        <v>91</v>
      </c>
      <c r="D797" s="32">
        <v>75750547</v>
      </c>
    </row>
    <row r="798" spans="2:4" x14ac:dyDescent="0.25">
      <c r="B798" s="32">
        <f t="shared" si="12"/>
        <v>2571</v>
      </c>
      <c r="C798" s="32" t="s">
        <v>90</v>
      </c>
      <c r="D798" s="32">
        <v>75750631</v>
      </c>
    </row>
    <row r="799" spans="2:4" x14ac:dyDescent="0.25">
      <c r="B799" s="32">
        <f t="shared" si="12"/>
        <v>840</v>
      </c>
      <c r="C799" s="32" t="s">
        <v>89</v>
      </c>
      <c r="D799" s="32">
        <v>75750655</v>
      </c>
    </row>
    <row r="800" spans="2:4" x14ac:dyDescent="0.25">
      <c r="B800" s="32">
        <f t="shared" si="12"/>
        <v>670</v>
      </c>
      <c r="C800" s="32" t="s">
        <v>88</v>
      </c>
      <c r="D800" s="32">
        <v>75750664</v>
      </c>
    </row>
    <row r="801" spans="2:4" x14ac:dyDescent="0.25">
      <c r="B801" s="32">
        <f t="shared" si="12"/>
        <v>1240</v>
      </c>
      <c r="C801" s="32" t="s">
        <v>87</v>
      </c>
      <c r="D801" s="32">
        <v>75750691</v>
      </c>
    </row>
    <row r="802" spans="2:4" x14ac:dyDescent="0.25">
      <c r="B802" s="32">
        <f t="shared" si="12"/>
        <v>1424</v>
      </c>
      <c r="C802" s="32" t="s">
        <v>86</v>
      </c>
      <c r="D802" s="32">
        <v>75750698</v>
      </c>
    </row>
    <row r="803" spans="2:4" x14ac:dyDescent="0.25">
      <c r="B803" s="32">
        <f t="shared" si="12"/>
        <v>496</v>
      </c>
      <c r="C803" s="32" t="s">
        <v>85</v>
      </c>
      <c r="D803" s="32">
        <v>75750710</v>
      </c>
    </row>
    <row r="804" spans="2:4" x14ac:dyDescent="0.25">
      <c r="B804" s="32">
        <f t="shared" si="12"/>
        <v>499</v>
      </c>
      <c r="C804" s="32" t="s">
        <v>84</v>
      </c>
      <c r="D804" s="32">
        <v>75750722</v>
      </c>
    </row>
    <row r="805" spans="2:4" x14ac:dyDescent="0.25">
      <c r="B805" s="32">
        <f t="shared" si="12"/>
        <v>532</v>
      </c>
      <c r="C805" s="32" t="s">
        <v>83</v>
      </c>
      <c r="D805" s="32">
        <v>75750764</v>
      </c>
    </row>
    <row r="806" spans="2:4" x14ac:dyDescent="0.25">
      <c r="B806" s="32">
        <f t="shared" si="12"/>
        <v>850</v>
      </c>
      <c r="C806" s="32" t="s">
        <v>82</v>
      </c>
      <c r="D806" s="32">
        <v>75750932</v>
      </c>
    </row>
    <row r="807" spans="2:4" x14ac:dyDescent="0.25">
      <c r="B807" s="32">
        <f t="shared" si="12"/>
        <v>553</v>
      </c>
      <c r="C807" s="32" t="s">
        <v>81</v>
      </c>
      <c r="D807" s="32">
        <v>75750951</v>
      </c>
    </row>
    <row r="808" spans="2:4" x14ac:dyDescent="0.25">
      <c r="B808" s="32">
        <f t="shared" si="12"/>
        <v>564</v>
      </c>
      <c r="C808" s="32" t="s">
        <v>80</v>
      </c>
      <c r="D808" s="32">
        <v>75750980</v>
      </c>
    </row>
    <row r="809" spans="2:4" x14ac:dyDescent="0.25">
      <c r="B809" s="32">
        <f t="shared" si="12"/>
        <v>1007</v>
      </c>
      <c r="C809" s="32" t="s">
        <v>79</v>
      </c>
      <c r="D809" s="32">
        <v>75750987</v>
      </c>
    </row>
    <row r="810" spans="2:4" x14ac:dyDescent="0.25">
      <c r="B810" s="32">
        <f t="shared" si="12"/>
        <v>708</v>
      </c>
      <c r="C810" s="32" t="s">
        <v>78</v>
      </c>
      <c r="D810" s="32">
        <v>75751041</v>
      </c>
    </row>
    <row r="811" spans="2:4" x14ac:dyDescent="0.25">
      <c r="B811" s="32">
        <f t="shared" si="12"/>
        <v>851</v>
      </c>
      <c r="C811" s="32" t="s">
        <v>77</v>
      </c>
      <c r="D811" s="32">
        <v>75751094</v>
      </c>
    </row>
    <row r="812" spans="2:4" x14ac:dyDescent="0.25">
      <c r="B812" s="32">
        <f t="shared" si="12"/>
        <v>1243</v>
      </c>
      <c r="C812" s="32" t="s">
        <v>76</v>
      </c>
      <c r="D812" s="32">
        <v>75751171</v>
      </c>
    </row>
    <row r="813" spans="2:4" x14ac:dyDescent="0.25">
      <c r="B813" s="32">
        <f t="shared" si="12"/>
        <v>1238</v>
      </c>
      <c r="C813" s="32" t="s">
        <v>75</v>
      </c>
      <c r="D813" s="32">
        <v>75751221</v>
      </c>
    </row>
    <row r="814" spans="2:4" x14ac:dyDescent="0.25">
      <c r="B814" s="32">
        <f t="shared" si="12"/>
        <v>761</v>
      </c>
      <c r="C814" s="32" t="s">
        <v>74</v>
      </c>
      <c r="D814" s="32">
        <v>75751304</v>
      </c>
    </row>
    <row r="815" spans="2:4" x14ac:dyDescent="0.25">
      <c r="B815" s="32">
        <f t="shared" si="12"/>
        <v>1466</v>
      </c>
      <c r="C815" s="32" t="s">
        <v>73</v>
      </c>
      <c r="D815" s="32">
        <v>75751366</v>
      </c>
    </row>
    <row r="816" spans="2:4" x14ac:dyDescent="0.25">
      <c r="B816" s="32">
        <f t="shared" si="12"/>
        <v>1008</v>
      </c>
      <c r="C816" s="32" t="s">
        <v>72</v>
      </c>
      <c r="D816" s="32">
        <v>75751377</v>
      </c>
    </row>
    <row r="817" spans="2:4" x14ac:dyDescent="0.25">
      <c r="B817" s="32">
        <f t="shared" si="12"/>
        <v>2091</v>
      </c>
      <c r="C817" s="32" t="s">
        <v>71</v>
      </c>
      <c r="D817" s="32">
        <v>75751829</v>
      </c>
    </row>
    <row r="818" spans="2:4" x14ac:dyDescent="0.25">
      <c r="B818" s="32">
        <f t="shared" si="12"/>
        <v>2242</v>
      </c>
      <c r="C818" s="32" t="s">
        <v>70</v>
      </c>
      <c r="D818" s="32">
        <v>75751833</v>
      </c>
    </row>
    <row r="819" spans="2:4" x14ac:dyDescent="0.25">
      <c r="B819" s="32">
        <f t="shared" si="12"/>
        <v>2273</v>
      </c>
      <c r="C819" s="32" t="s">
        <v>69</v>
      </c>
      <c r="D819" s="32">
        <v>75751853</v>
      </c>
    </row>
    <row r="820" spans="2:4" x14ac:dyDescent="0.25">
      <c r="B820" s="32">
        <f t="shared" si="12"/>
        <v>1701</v>
      </c>
      <c r="C820" s="32" t="s">
        <v>68</v>
      </c>
      <c r="D820" s="32">
        <v>75751880</v>
      </c>
    </row>
    <row r="821" spans="2:4" x14ac:dyDescent="0.25">
      <c r="B821" s="32">
        <f t="shared" si="12"/>
        <v>2622</v>
      </c>
      <c r="C821" s="32" t="s">
        <v>67</v>
      </c>
      <c r="D821" s="32">
        <v>75751892</v>
      </c>
    </row>
    <row r="822" spans="2:4" x14ac:dyDescent="0.25">
      <c r="B822" s="32">
        <f t="shared" si="12"/>
        <v>1690</v>
      </c>
      <c r="C822" s="32" t="s">
        <v>66</v>
      </c>
      <c r="D822" s="32">
        <v>75751972</v>
      </c>
    </row>
    <row r="823" spans="2:4" x14ac:dyDescent="0.25">
      <c r="B823" s="32">
        <f t="shared" si="12"/>
        <v>1769</v>
      </c>
      <c r="C823" s="32" t="s">
        <v>65</v>
      </c>
      <c r="D823" s="32">
        <v>75751993</v>
      </c>
    </row>
    <row r="824" spans="2:4" x14ac:dyDescent="0.25">
      <c r="B824" s="32">
        <f t="shared" si="12"/>
        <v>2089</v>
      </c>
      <c r="C824" s="32" t="s">
        <v>64</v>
      </c>
      <c r="D824" s="32">
        <v>75752122</v>
      </c>
    </row>
    <row r="825" spans="2:4" x14ac:dyDescent="0.25">
      <c r="B825" s="32">
        <f t="shared" si="12"/>
        <v>2238</v>
      </c>
      <c r="C825" s="32" t="s">
        <v>63</v>
      </c>
      <c r="D825" s="32">
        <v>75752231</v>
      </c>
    </row>
    <row r="826" spans="2:4" x14ac:dyDescent="0.25">
      <c r="B826" s="32">
        <f t="shared" si="12"/>
        <v>2241</v>
      </c>
      <c r="C826" s="32" t="s">
        <v>62</v>
      </c>
      <c r="D826" s="32">
        <v>75752248</v>
      </c>
    </row>
    <row r="827" spans="2:4" x14ac:dyDescent="0.25">
      <c r="B827" s="32">
        <f t="shared" si="12"/>
        <v>2390</v>
      </c>
      <c r="C827" s="32" t="s">
        <v>61</v>
      </c>
      <c r="D827" s="32">
        <v>75752347</v>
      </c>
    </row>
    <row r="828" spans="2:4" x14ac:dyDescent="0.25">
      <c r="B828" s="32">
        <f t="shared" si="12"/>
        <v>2427</v>
      </c>
      <c r="C828" s="32" t="s">
        <v>60</v>
      </c>
      <c r="D828" s="32">
        <v>75752463</v>
      </c>
    </row>
    <row r="829" spans="2:4" x14ac:dyDescent="0.25">
      <c r="B829" s="32">
        <f t="shared" si="12"/>
        <v>2621</v>
      </c>
      <c r="C829" s="32" t="s">
        <v>59</v>
      </c>
      <c r="D829" s="32">
        <v>75752472</v>
      </c>
    </row>
    <row r="830" spans="2:4" x14ac:dyDescent="0.25">
      <c r="B830" s="32">
        <f t="shared" si="12"/>
        <v>2476</v>
      </c>
      <c r="C830" s="32" t="s">
        <v>58</v>
      </c>
      <c r="D830" s="32">
        <v>75752620</v>
      </c>
    </row>
    <row r="831" spans="2:4" x14ac:dyDescent="0.25">
      <c r="B831" s="32">
        <f t="shared" si="12"/>
        <v>2461</v>
      </c>
      <c r="C831" s="32" t="s">
        <v>57</v>
      </c>
      <c r="D831" s="32">
        <v>75752621</v>
      </c>
    </row>
    <row r="832" spans="2:4" x14ac:dyDescent="0.25">
      <c r="B832" s="32">
        <f t="shared" si="12"/>
        <v>2462</v>
      </c>
      <c r="C832" s="32" t="s">
        <v>56</v>
      </c>
      <c r="D832" s="32">
        <v>75752624</v>
      </c>
    </row>
    <row r="833" spans="2:4" x14ac:dyDescent="0.25">
      <c r="B833" s="32">
        <f t="shared" si="12"/>
        <v>2563</v>
      </c>
      <c r="C833" s="32" t="s">
        <v>55</v>
      </c>
      <c r="D833" s="32">
        <v>75752625</v>
      </c>
    </row>
    <row r="834" spans="2:4" x14ac:dyDescent="0.25">
      <c r="B834" s="32">
        <f t="shared" si="12"/>
        <v>2589</v>
      </c>
      <c r="C834" s="32" t="s">
        <v>54</v>
      </c>
      <c r="D834" s="32">
        <v>75752647</v>
      </c>
    </row>
    <row r="835" spans="2:4" x14ac:dyDescent="0.25">
      <c r="B835" s="32">
        <f t="shared" si="12"/>
        <v>2603</v>
      </c>
      <c r="C835" s="32" t="s">
        <v>53</v>
      </c>
      <c r="D835" s="32">
        <v>75752654</v>
      </c>
    </row>
    <row r="836" spans="2:4" x14ac:dyDescent="0.25">
      <c r="B836" s="32">
        <f t="shared" si="12"/>
        <v>2592</v>
      </c>
      <c r="C836" s="32" t="s">
        <v>52</v>
      </c>
      <c r="D836" s="32">
        <v>75752655</v>
      </c>
    </row>
    <row r="837" spans="2:4" x14ac:dyDescent="0.25">
      <c r="B837" s="32">
        <f t="shared" si="12"/>
        <v>2574</v>
      </c>
      <c r="C837" s="32" t="s">
        <v>51</v>
      </c>
      <c r="D837" s="32">
        <v>75752658</v>
      </c>
    </row>
    <row r="838" spans="2:4" x14ac:dyDescent="0.25">
      <c r="B838" s="32">
        <f t="shared" si="12"/>
        <v>2564</v>
      </c>
      <c r="C838" s="32" t="s">
        <v>50</v>
      </c>
      <c r="D838" s="32">
        <v>75752714</v>
      </c>
    </row>
    <row r="839" spans="2:4" x14ac:dyDescent="0.25">
      <c r="B839" s="32">
        <f t="shared" ref="B839" si="13">MID(C839,4,4)*1</f>
        <v>2620</v>
      </c>
      <c r="C839" s="32" t="s">
        <v>49</v>
      </c>
      <c r="D839" s="32">
        <v>75752778</v>
      </c>
    </row>
  </sheetData>
  <sheetProtection password="CFDB" sheet="1" objects="1" scenarios="1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9</vt:i4>
      </vt:variant>
    </vt:vector>
  </HeadingPairs>
  <TitlesOfParts>
    <vt:vector size="11" baseType="lpstr">
      <vt:lpstr>Formulier</vt:lpstr>
      <vt:lpstr>Rapport</vt:lpstr>
      <vt:lpstr>Aanmaakdatum</vt:lpstr>
      <vt:lpstr>Formulier!Afdrukbereik</vt:lpstr>
      <vt:lpstr>CAKCode</vt:lpstr>
      <vt:lpstr>FixedHeader</vt:lpstr>
      <vt:lpstr>KA</vt:lpstr>
      <vt:lpstr>NZa_tabel</vt:lpstr>
      <vt:lpstr>NZACode</vt:lpstr>
      <vt:lpstr>Rapportageregel</vt:lpstr>
      <vt:lpstr>Rapporttitel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Teker, T (Tarkan)</dc:creator>
  <cp:lastModifiedBy>korzildb</cp:lastModifiedBy>
  <cp:lastPrinted>2017-03-14T14:29:46Z</cp:lastPrinted>
  <dcterms:created xsi:type="dcterms:W3CDTF">2016-12-22T15:01:58Z</dcterms:created>
  <dcterms:modified xsi:type="dcterms:W3CDTF">2017-03-15T13:51:59Z</dcterms:modified>
</cp:coreProperties>
</file>